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Accounting Finance\Forms\"/>
    </mc:Choice>
  </mc:AlternateContent>
  <xr:revisionPtr revIDLastSave="0" documentId="13_ncr:1_{840F102A-9A9B-44EA-BE98-7392E64547C9}" xr6:coauthVersionLast="41" xr6:coauthVersionMax="41" xr10:uidLastSave="{00000000-0000-0000-0000-000000000000}"/>
  <bookViews>
    <workbookView xWindow="22932" yWindow="24" windowWidth="23256" windowHeight="12576" xr2:uid="{00000000-000D-0000-FFFF-FFFF00000000}"/>
  </bookViews>
  <sheets>
    <sheet name="AFP" sheetId="4" r:id="rId1"/>
    <sheet name="Cont Sheet" sheetId="5" r:id="rId2"/>
    <sheet name="2nd Tier" sheetId="3" r:id="rId3"/>
    <sheet name="Sales Tax Affidavit" sheetId="6" r:id="rId4"/>
  </sheets>
  <definedNames>
    <definedName name="_Regression_Int" localSheetId="1" hidden="1">1</definedName>
    <definedName name="GRAND">'Cont Sheet'!$A$40</definedName>
    <definedName name="_xlnm.Print_Area" localSheetId="1">'Cont Sheet'!$A$1:$J$42</definedName>
    <definedName name="Print_Area_MI" localSheetId="1">'Cont Sheet'!$A$13:$J$42</definedName>
    <definedName name="Print_Area_MI">#REF!</definedName>
    <definedName name="_xlnm.Print_Titles" localSheetId="1">'Cont Sheet'!$1:$12</definedName>
    <definedName name="Print_Titles_MI" localSheetId="1">'Cont Sheet'!$1:$12</definedName>
    <definedName name="Print_Titles_MI">#REF!,#REF!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5" l="1"/>
  <c r="H26" i="5" s="1"/>
  <c r="G27" i="5"/>
  <c r="I27" i="5" s="1"/>
  <c r="G28" i="5"/>
  <c r="H28" i="5" s="1"/>
  <c r="G23" i="4"/>
  <c r="F41" i="5"/>
  <c r="E41" i="5"/>
  <c r="D41" i="5"/>
  <c r="C41" i="5"/>
  <c r="G40" i="5"/>
  <c r="H40" i="5" s="1"/>
  <c r="G39" i="5"/>
  <c r="J39" i="5" s="1"/>
  <c r="G38" i="5"/>
  <c r="J38" i="5" s="1"/>
  <c r="G37" i="5"/>
  <c r="I37" i="5" s="1"/>
  <c r="G36" i="5"/>
  <c r="I36" i="5" s="1"/>
  <c r="G35" i="5"/>
  <c r="I35" i="5" s="1"/>
  <c r="G34" i="5"/>
  <c r="J34" i="5" s="1"/>
  <c r="G33" i="5"/>
  <c r="H33" i="5" s="1"/>
  <c r="G32" i="5"/>
  <c r="H32" i="5" s="1"/>
  <c r="G31" i="5"/>
  <c r="J31" i="5" s="1"/>
  <c r="G30" i="5"/>
  <c r="J30" i="5" s="1"/>
  <c r="G29" i="5"/>
  <c r="J29" i="5" s="1"/>
  <c r="G25" i="5"/>
  <c r="J25" i="5" s="1"/>
  <c r="G24" i="5"/>
  <c r="I24" i="5" s="1"/>
  <c r="G23" i="5"/>
  <c r="J23" i="5" s="1"/>
  <c r="G22" i="5"/>
  <c r="J22" i="5" s="1"/>
  <c r="G21" i="5"/>
  <c r="J21" i="5" s="1"/>
  <c r="G20" i="5"/>
  <c r="J20" i="5" s="1"/>
  <c r="G19" i="5"/>
  <c r="J19" i="5" s="1"/>
  <c r="G18" i="5"/>
  <c r="J18" i="5" s="1"/>
  <c r="G17" i="5"/>
  <c r="J17" i="5" s="1"/>
  <c r="G16" i="5"/>
  <c r="J16" i="5" s="1"/>
  <c r="G15" i="5"/>
  <c r="J15" i="5" s="1"/>
  <c r="G14" i="5"/>
  <c r="H14" i="5" s="1"/>
  <c r="G13" i="5"/>
  <c r="J13" i="5" s="1"/>
  <c r="G88" i="4"/>
  <c r="E37" i="4"/>
  <c r="D37" i="4"/>
  <c r="D38" i="4" s="1"/>
  <c r="I39" i="5"/>
  <c r="H39" i="5"/>
  <c r="H13" i="5"/>
  <c r="H19" i="5"/>
  <c r="H27" i="5"/>
  <c r="I28" i="5"/>
  <c r="I26" i="5"/>
  <c r="H25" i="5"/>
  <c r="H34" i="5"/>
  <c r="J28" i="5"/>
  <c r="H21" i="5"/>
  <c r="I25" i="5"/>
  <c r="J26" i="5"/>
  <c r="H20" i="5" l="1"/>
  <c r="H38" i="5"/>
  <c r="J32" i="5"/>
  <c r="H16" i="5"/>
  <c r="I40" i="5"/>
  <c r="H30" i="5"/>
  <c r="I30" i="5"/>
  <c r="J14" i="5"/>
  <c r="I20" i="5"/>
  <c r="I29" i="5"/>
  <c r="G41" i="5"/>
  <c r="H41" i="5" s="1"/>
  <c r="J36" i="5"/>
  <c r="J37" i="5"/>
  <c r="I21" i="5"/>
  <c r="H37" i="5"/>
  <c r="I38" i="5"/>
  <c r="J35" i="5"/>
  <c r="H35" i="5"/>
  <c r="I13" i="5"/>
  <c r="H36" i="5"/>
  <c r="I34" i="5"/>
  <c r="H23" i="5"/>
  <c r="H15" i="5"/>
  <c r="H31" i="5"/>
  <c r="H17" i="5"/>
  <c r="I32" i="5"/>
  <c r="J33" i="5"/>
  <c r="H24" i="5"/>
  <c r="I14" i="5"/>
  <c r="I16" i="5"/>
  <c r="H22" i="5"/>
  <c r="I33" i="5"/>
  <c r="J24" i="5"/>
  <c r="I31" i="5"/>
  <c r="H18" i="5"/>
  <c r="I19" i="5"/>
  <c r="I23" i="5"/>
  <c r="G24" i="4"/>
  <c r="I17" i="5"/>
  <c r="I22" i="5"/>
  <c r="J27" i="5"/>
  <c r="I18" i="5"/>
  <c r="H29" i="5"/>
  <c r="I15" i="5"/>
  <c r="J41" i="5" l="1"/>
  <c r="F27" i="4" s="1"/>
  <c r="G28" i="4" s="1"/>
  <c r="G29" i="4" s="1"/>
  <c r="I41" i="5"/>
  <c r="G32" i="4" l="1"/>
  <c r="G31" i="4"/>
</calcChain>
</file>

<file path=xl/sharedStrings.xml><?xml version="1.0" encoding="utf-8"?>
<sst xmlns="http://schemas.openxmlformats.org/spreadsheetml/2006/main" count="150" uniqueCount="140">
  <si>
    <t>APPLICATION NO:</t>
  </si>
  <si>
    <t>PERIOD TO:</t>
  </si>
  <si>
    <t xml:space="preserve"> </t>
  </si>
  <si>
    <t>5.  RETAINAGE:</t>
  </si>
  <si>
    <t>a.</t>
  </si>
  <si>
    <t>CHANGE ORDER SUMMARY</t>
  </si>
  <si>
    <t>ADDITIONS</t>
  </si>
  <si>
    <t>DEDUCTIONS</t>
  </si>
  <si>
    <t xml:space="preserve">     Total approved this Month</t>
  </si>
  <si>
    <t>CONTINUATION SHEET</t>
  </si>
  <si>
    <t>APPLICATION DATE:</t>
  </si>
  <si>
    <t>In tabulations below, amounts are stated to the nearest dollar.</t>
  </si>
  <si>
    <t>PROJECT NO:</t>
  </si>
  <si>
    <t>A</t>
  </si>
  <si>
    <t>B</t>
  </si>
  <si>
    <t>C</t>
  </si>
  <si>
    <t>D</t>
  </si>
  <si>
    <t>E</t>
  </si>
  <si>
    <t>F</t>
  </si>
  <si>
    <t>G</t>
  </si>
  <si>
    <t>H</t>
  </si>
  <si>
    <t>I</t>
  </si>
  <si>
    <t>ITEM</t>
  </si>
  <si>
    <t>DESCRIPTION OF WORK</t>
  </si>
  <si>
    <t>SCHEDULED</t>
  </si>
  <si>
    <t>WORK COMPLETED</t>
  </si>
  <si>
    <t>MATERIALS</t>
  </si>
  <si>
    <t>TOTAL</t>
  </si>
  <si>
    <t>%</t>
  </si>
  <si>
    <t>BALANCE</t>
  </si>
  <si>
    <t>RETAINAGE</t>
  </si>
  <si>
    <t>NO.</t>
  </si>
  <si>
    <t>VALUE</t>
  </si>
  <si>
    <t>FROM PREVIOUS</t>
  </si>
  <si>
    <t>THIS PERIOD</t>
  </si>
  <si>
    <t>PRESENTLY</t>
  </si>
  <si>
    <t>COMPLETED</t>
  </si>
  <si>
    <t>(G ÷ C)</t>
  </si>
  <si>
    <t>TO FINISH</t>
  </si>
  <si>
    <t>(IF VARIABLE</t>
  </si>
  <si>
    <t>APPLICATION</t>
  </si>
  <si>
    <t>STORED</t>
  </si>
  <si>
    <t>AND STORED</t>
  </si>
  <si>
    <t>(C - G)</t>
  </si>
  <si>
    <t>RATE)</t>
  </si>
  <si>
    <t>(D + E)</t>
  </si>
  <si>
    <t>(NOT IN</t>
  </si>
  <si>
    <t>TO DATE</t>
  </si>
  <si>
    <t>D OR E)</t>
  </si>
  <si>
    <t>(D+E+F)</t>
  </si>
  <si>
    <t>GRAND TOTALS</t>
  </si>
  <si>
    <t xml:space="preserve">Subcontractor's Name &amp; Address </t>
  </si>
  <si>
    <t>Project Name</t>
  </si>
  <si>
    <t xml:space="preserve">Contact Name:  </t>
  </si>
  <si>
    <t xml:space="preserve">Phone &amp; Email:  </t>
  </si>
  <si>
    <r>
      <t xml:space="preserve">MATERIAL SUPPLIER or SUBCONTRACTOR  </t>
    </r>
    <r>
      <rPr>
        <b/>
        <sz val="9"/>
        <rFont val="Arial"/>
        <family val="2"/>
      </rPr>
      <t xml:space="preserve">  </t>
    </r>
    <r>
      <rPr>
        <sz val="9"/>
        <rFont val="Arial"/>
        <family val="2"/>
      </rPr>
      <t xml:space="preserve">    (Name &amp; Address)</t>
    </r>
  </si>
  <si>
    <t>CONTACT</t>
  </si>
  <si>
    <r>
      <t xml:space="preserve">AMOUNT                            </t>
    </r>
    <r>
      <rPr>
        <b/>
        <sz val="9"/>
        <rFont val="Arial"/>
        <family val="2"/>
      </rPr>
      <t xml:space="preserve">   &gt;$10,000</t>
    </r>
  </si>
  <si>
    <t>Subcontract/PO # used for Project</t>
  </si>
  <si>
    <t>Phone #</t>
  </si>
  <si>
    <t>ACCOUNTING DEPARTMENT EMAIL/FAX #</t>
  </si>
  <si>
    <t>I ACKNOWLEDGE THE INFORMATION SUBMITTED IS TRUE AND ACCURATE.</t>
  </si>
  <si>
    <t>Signed:</t>
  </si>
  <si>
    <t>Date:</t>
  </si>
  <si>
    <t>Name and Title:</t>
  </si>
  <si>
    <t>SUBCONTRACTOR/SUPPLIER STANDARD</t>
  </si>
  <si>
    <t>APPLICATION &amp; CERTIFICATION FOR PAYMENT</t>
  </si>
  <si>
    <t>Project:</t>
  </si>
  <si>
    <t>309 Gallimore Dairy Road, Suite 102</t>
  </si>
  <si>
    <t>Greensboro, NC 27409</t>
  </si>
  <si>
    <t>DESIGNER:</t>
  </si>
  <si>
    <t>OWNER:</t>
  </si>
  <si>
    <t>Subcontractor for:</t>
  </si>
  <si>
    <t>Application #</t>
  </si>
  <si>
    <t>Subcontract / P.O. #</t>
  </si>
  <si>
    <t>Period From:</t>
  </si>
  <si>
    <t>to</t>
  </si>
  <si>
    <r>
      <rPr>
        <b/>
        <sz val="9"/>
        <color indexed="8"/>
        <rFont val="Arial"/>
        <family val="2"/>
      </rPr>
      <t xml:space="preserve">SUBCONTRACTOR/SUPPLIER'S APPLICATION FOR PAYMENT </t>
    </r>
    <r>
      <rPr>
        <sz val="9"/>
        <color indexed="8"/>
        <rFont val="Arial"/>
        <family val="2"/>
      </rPr>
      <t xml:space="preserve">(Applications made for payment, as shown below, in </t>
    </r>
  </si>
  <si>
    <t>connection with the Contract.  Continuation Sheet is attached.</t>
  </si>
  <si>
    <t xml:space="preserve">1.  ORIGINAL SUBCONTRACT/PURCHASE ORDER SUM . . . . . . . . . . . . . . . . . . . . . . . . . . . . . . . . . . . . . . . . . </t>
  </si>
  <si>
    <t xml:space="preserve">2.  Net change by Change Orders . . . . . . . . . . . . . . . . . . . . . . . . . . . . . . . . . . . . . . . . . . . . . </t>
  </si>
  <si>
    <t>3.  SUBCONTRACT/PURCHASE ORDER SUM TO DATE (Line 1 + 2) . . . . . . . . . . . . . . . . . . . . . . . . . . . . . . . . . .</t>
  </si>
  <si>
    <t>4.  TOTAL COMPLETED &amp; STORED TO DATE . . . . . . . . . . . . . . . . . . . . . . . . . . . . . . .</t>
  </si>
  <si>
    <t xml:space="preserve">6.  TOTAL EARNED LESS RETAINAGE  (Line 4 Less Line 5 Total). . . . . . . . . . . . . . . . . . . . . . . . . . . . . . . . . . . . . </t>
  </si>
  <si>
    <t>7.  LESS PREVIOUS CERTIFICATES FOR PAYMENT (Line 6 from prior Certificate)</t>
  </si>
  <si>
    <t>8.  CURRENT PAYMENT DUE . . . . . . . . . . . . . . . . . . . . . . . . . . . . . . . . . . . . . . . . . . . . . . . .</t>
  </si>
  <si>
    <t xml:space="preserve">9.  BALANCE TO FINISH, INCLUDING RETAINAGE  (Line 3 less Line 6). . . . . . . . . . . . . . . . . . . . . </t>
  </si>
  <si>
    <t xml:space="preserve">TOTALS   </t>
  </si>
  <si>
    <t xml:space="preserve">     Net Change by Change Orders</t>
  </si>
  <si>
    <t>Outstanding Item(s) Description:</t>
  </si>
  <si>
    <t>COR No.</t>
  </si>
  <si>
    <t>Amount</t>
  </si>
  <si>
    <t>List any pending items -  clearly itemized on a separate page</t>
  </si>
  <si>
    <t xml:space="preserve">If more items need to be listed, please insure that the Total Outstanding formula </t>
  </si>
  <si>
    <t>is correct.  (Inserting Rows after this row is probably the easiest way.)</t>
  </si>
  <si>
    <t>Total Outstanding Change Requests:</t>
  </si>
  <si>
    <t>Project #:</t>
  </si>
  <si>
    <t>Samet Corporation</t>
  </si>
  <si>
    <t xml:space="preserve">     Change Orders previously approved by GC</t>
  </si>
  <si>
    <t xml:space="preserve"> SAMET CORPORATION - SUBCONTRACTOR'S LIST OF 2ND TIER SUPPLIERS AND SUBCONTRACTORS</t>
  </si>
  <si>
    <t>(Must be signed by a Principal of the company)</t>
  </si>
  <si>
    <t xml:space="preserve">         (Column G on Continuation Sheet)</t>
  </si>
  <si>
    <t xml:space="preserve">% of Completed &amp; Stored to Date Work  (Column I on Contin. Sheet). . . . . . . . . . . . . . . . </t>
  </si>
  <si>
    <t xml:space="preserve">                Total Retainage (Line 5a or Total in Column I of Continuation Sheet) . . . . . . . . . . . . . . . . . . . . . . . . . . . . . . . . . . . . . . . . . . . . .</t>
  </si>
  <si>
    <t>Contractor's signed certification is attached.</t>
  </si>
  <si>
    <t>Use Column I on Contracts where variable retainage for line items may apply.</t>
  </si>
  <si>
    <t>TO:   CONTRACTOR</t>
  </si>
  <si>
    <t>FROM:    SUBCONTRACTOR / SUPPLIER</t>
  </si>
  <si>
    <t xml:space="preserve">  </t>
  </si>
  <si>
    <t>SALES TAX AFFIDAVIT</t>
  </si>
  <si>
    <t xml:space="preserve">The purpose of this Sales Tax Affidavit is to provide Samet Corporation documentation that you have paid sales tax on </t>
  </si>
  <si>
    <t xml:space="preserve">materials purchased for the Samet Corporation job referenced below.  Please select one of the three options shown </t>
  </si>
  <si>
    <t xml:space="preserve">below and provide this affidavit with each pay application to Samet Corporation.  This document must be signed and </t>
  </si>
  <si>
    <t xml:space="preserve">returned to this office before any final retainages are released. </t>
  </si>
  <si>
    <r>
      <t>Job Location:</t>
    </r>
    <r>
      <rPr>
        <sz val="10.5"/>
        <rFont val="Calibri"/>
        <family val="2"/>
      </rPr>
      <t xml:space="preserve"> </t>
    </r>
  </si>
  <si>
    <r>
      <t>Job Name:</t>
    </r>
    <r>
      <rPr>
        <sz val="10.5"/>
        <rFont val="Calibri"/>
        <family val="2"/>
      </rPr>
      <t xml:space="preserve"> </t>
    </r>
  </si>
  <si>
    <t>Period To Date:</t>
  </si>
  <si>
    <t>The undersigned certifies that all state and local taxes (including sales, use and excise taxes) applicable to the</t>
  </si>
  <si>
    <t xml:space="preserve">work and services performed and materials and equipment incorporated into the work, in each case pursuant to </t>
  </si>
  <si>
    <t>the contract referred to above, have been paid in full.</t>
  </si>
  <si>
    <t>If state and local taxes (including sales, use and excise taxes) have been paid to a jurisdiction other than the</t>
  </si>
  <si>
    <t xml:space="preserve">location of the project listed above, please indicate the amount of material purchases as well as amounts paid to </t>
  </si>
  <si>
    <t>each jurisdiction.</t>
  </si>
  <si>
    <t>Net Amount Paid for Materials: $_______________</t>
  </si>
  <si>
    <t>_________ County Tax $________   ____%</t>
  </si>
  <si>
    <t>_________ City Tax $________   ____%</t>
  </si>
  <si>
    <t xml:space="preserve">In the event state and local sales tax have not been, please list the amount of purchases made for materials and </t>
  </si>
  <si>
    <t>provide a brief description as to why sales tax has not been paid.</t>
  </si>
  <si>
    <t>Reason for no sales tax: _________________________________________________________</t>
  </si>
  <si>
    <t xml:space="preserve">Company Name: </t>
  </si>
  <si>
    <t>Address:</t>
  </si>
  <si>
    <t>Sworn to and Subscribed before me:</t>
  </si>
  <si>
    <t>This _____ Day of _______, 20_______</t>
  </si>
  <si>
    <t>Notary Public</t>
  </si>
  <si>
    <t>My Commission Expires:</t>
  </si>
  <si>
    <t>(SEAL)</t>
  </si>
  <si>
    <t xml:space="preserve">Signature: </t>
  </si>
  <si>
    <t xml:space="preserve">Printed Name: </t>
  </si>
  <si>
    <t xml:space="preserve">Date: </t>
  </si>
  <si>
    <t>_________ Sate Tax $________   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</si>
</sst>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164" formatCode="General_)"/>
    <numFmt numFmtId="165" formatCode="m/d/yy;@"/>
    <numFmt numFmtId="166" formatCode="&quot;$&quot;#,##0.00"/>
  </numFmts>
  <fonts count="32" x14ac:knownFonts="1">
    <font>
      <sz val="9"/>
      <name val="Times New Roman"/>
    </font>
    <font>
      <sz val="10"/>
      <name val="MS Sans Serif"/>
      <family val="2"/>
    </font>
    <font>
      <b/>
      <sz val="9"/>
      <color indexed="8"/>
      <name val="Arial"/>
      <family val="2"/>
    </font>
    <font>
      <sz val="9"/>
      <name val="Times New Roman"/>
      <family val="1"/>
    </font>
    <font>
      <sz val="10"/>
      <color indexed="8"/>
      <name val="Tms Rmn"/>
    </font>
    <font>
      <b/>
      <sz val="10"/>
      <color indexed="8"/>
      <name val="Arial"/>
      <family val="2"/>
    </font>
    <font>
      <u/>
      <sz val="10"/>
      <name val="Arial"/>
      <family val="2"/>
    </font>
    <font>
      <sz val="9"/>
      <name val="Arial"/>
      <family val="2"/>
    </font>
    <font>
      <b/>
      <sz val="9"/>
      <name val="Arial"/>
      <family val="2"/>
    </font>
    <font>
      <sz val="10"/>
      <name val="Arial"/>
      <family val="2"/>
    </font>
    <font>
      <i/>
      <sz val="9"/>
      <name val="Arial"/>
      <family val="2"/>
    </font>
    <font>
      <b/>
      <sz val="11"/>
      <color indexed="8"/>
      <name val="Arial"/>
      <family val="2"/>
    </font>
    <font>
      <sz val="11"/>
      <color indexed="8"/>
      <name val="Arial"/>
      <family val="2"/>
    </font>
    <font>
      <sz val="10"/>
      <color indexed="8"/>
      <name val="Arial"/>
      <family val="2"/>
    </font>
    <font>
      <sz val="9"/>
      <color indexed="8"/>
      <name val="Arial"/>
      <family val="2"/>
    </font>
    <font>
      <sz val="11"/>
      <color indexed="8"/>
      <name val="Times New Roman"/>
      <family val="1"/>
    </font>
    <font>
      <sz val="10"/>
      <name val="Times New Roman"/>
      <family val="1"/>
    </font>
    <font>
      <sz val="9"/>
      <color indexed="60"/>
      <name val="Arial"/>
      <family val="2"/>
    </font>
    <font>
      <sz val="9"/>
      <color indexed="10"/>
      <name val="Arial"/>
      <family val="2"/>
    </font>
    <font>
      <b/>
      <u/>
      <sz val="9"/>
      <color indexed="8"/>
      <name val="Arial"/>
      <family val="2"/>
    </font>
    <font>
      <u val="singleAccounting"/>
      <sz val="9"/>
      <color indexed="8"/>
      <name val="Arial"/>
      <family val="2"/>
    </font>
    <font>
      <sz val="10"/>
      <name val="Tms Rmn"/>
    </font>
    <font>
      <i/>
      <sz val="10"/>
      <color indexed="8"/>
      <name val="Arial"/>
      <family val="2"/>
    </font>
    <font>
      <u/>
      <sz val="11"/>
      <color indexed="8"/>
      <name val="Arial"/>
      <family val="2"/>
    </font>
    <font>
      <u/>
      <sz val="9"/>
      <color indexed="8"/>
      <name val="Arial"/>
      <family val="2"/>
    </font>
    <font>
      <u/>
      <sz val="10"/>
      <color indexed="8"/>
      <name val="Arial"/>
      <family val="2"/>
    </font>
    <font>
      <sz val="8"/>
      <color indexed="8"/>
      <name val="Arial"/>
      <family val="2"/>
    </font>
    <font>
      <sz val="11"/>
      <color rgb="FF9C6500"/>
      <name val="Calibri"/>
      <family val="2"/>
      <scheme val="minor"/>
    </font>
    <font>
      <b/>
      <sz val="12"/>
      <color theme="0"/>
      <name val="Arial"/>
      <family val="2"/>
    </font>
    <font>
      <b/>
      <sz val="14"/>
      <name val="Calibri"/>
      <family val="2"/>
    </font>
    <font>
      <sz val="10.5"/>
      <name val="Calibri"/>
      <family val="2"/>
    </font>
    <font>
      <b/>
      <sz val="10.5"/>
      <name val="Calibri"/>
      <family val="2"/>
    </font>
  </fonts>
  <fills count="5">
    <fill>
      <patternFill patternType="none"/>
    </fill>
    <fill>
      <patternFill patternType="gray125"/>
    </fill>
    <fill>
      <patternFill patternType="solid">
        <fgColor indexed="65"/>
        <bgColor indexed="64"/>
      </patternFill>
    </fill>
    <fill>
      <patternFill patternType="solid">
        <fgColor rgb="FFFFEB9C"/>
      </patternFill>
    </fill>
    <fill>
      <patternFill patternType="solid">
        <fgColor theme="1"/>
        <bgColor indexed="64"/>
      </patternFill>
    </fill>
  </fills>
  <borders count="48">
    <border>
      <left/>
      <right/>
      <top/>
      <bottom/>
      <diagonal/>
    </border>
    <border>
      <left style="thin">
        <color indexed="8"/>
      </left>
      <right/>
      <top/>
      <bottom style="thin">
        <color indexed="64"/>
      </bottom>
      <diagonal/>
    </border>
    <border>
      <left style="thin">
        <color indexed="8"/>
      </left>
      <right style="thick">
        <color indexed="8"/>
      </right>
      <top/>
      <bottom style="thin">
        <color indexed="64"/>
      </bottom>
      <diagonal/>
    </border>
    <border>
      <left style="thin">
        <color indexed="8"/>
      </left>
      <right/>
      <top style="thin">
        <color indexed="64"/>
      </top>
      <bottom style="thin">
        <color indexed="64"/>
      </bottom>
      <diagonal/>
    </border>
    <border>
      <left style="thin">
        <color indexed="8"/>
      </left>
      <right style="thick">
        <color indexed="8"/>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right/>
      <top style="thin">
        <color indexed="8"/>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ck">
        <color indexed="8"/>
      </left>
      <right/>
      <top style="thick">
        <color indexed="8"/>
      </top>
      <bottom/>
      <diagonal/>
    </border>
    <border>
      <left/>
      <right/>
      <top style="thick">
        <color indexed="8"/>
      </top>
      <bottom style="thin">
        <color indexed="64"/>
      </bottom>
      <diagonal/>
    </border>
    <border>
      <left style="thin">
        <color indexed="8"/>
      </left>
      <right/>
      <top style="thick">
        <color indexed="8"/>
      </top>
      <bottom style="thin">
        <color indexed="64"/>
      </bottom>
      <diagonal/>
    </border>
    <border>
      <left style="thin">
        <color indexed="8"/>
      </left>
      <right style="thick">
        <color indexed="8"/>
      </right>
      <top style="thick">
        <color indexed="8"/>
      </top>
      <bottom style="thin">
        <color indexed="64"/>
      </bottom>
      <diagonal/>
    </border>
    <border>
      <left style="thick">
        <color indexed="8"/>
      </left>
      <right/>
      <top style="thin">
        <color indexed="8"/>
      </top>
      <bottom style="thin">
        <color indexed="64"/>
      </bottom>
      <diagonal/>
    </border>
    <border>
      <left style="thick">
        <color indexed="8"/>
      </left>
      <right/>
      <top style="thin">
        <color indexed="64"/>
      </top>
      <bottom style="thin">
        <color indexed="64"/>
      </bottom>
      <diagonal/>
    </border>
    <border>
      <left style="thick">
        <color indexed="8"/>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ck">
        <color indexed="64"/>
      </bottom>
      <diagonal/>
    </border>
    <border>
      <left style="medium">
        <color indexed="64"/>
      </left>
      <right style="medium">
        <color indexed="64"/>
      </right>
      <top/>
      <bottom style="thick">
        <color indexed="64"/>
      </bottom>
      <diagonal/>
    </border>
    <border>
      <left style="medium">
        <color indexed="64"/>
      </left>
      <right/>
      <top style="thick">
        <color indexed="64"/>
      </top>
      <bottom style="thin">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thick">
        <color indexed="8"/>
      </top>
      <bottom/>
      <diagonal/>
    </border>
    <border>
      <left style="thin">
        <color indexed="8"/>
      </left>
      <right/>
      <top/>
      <bottom style="thick">
        <color indexed="8"/>
      </bottom>
      <diagonal/>
    </border>
    <border>
      <left/>
      <right style="thick">
        <color indexed="8"/>
      </right>
      <top/>
      <bottom style="thick">
        <color indexed="8"/>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5">
    <xf numFmtId="164" fontId="0" fillId="0" borderId="0"/>
    <xf numFmtId="8" fontId="1" fillId="0" borderId="0" applyFont="0" applyFill="0" applyBorder="0" applyAlignment="0" applyProtection="0"/>
    <xf numFmtId="0" fontId="27" fillId="3" borderId="0" applyNumberFormat="0" applyBorder="0" applyAlignment="0" applyProtection="0"/>
    <xf numFmtId="37" fontId="21" fillId="0" borderId="0"/>
    <xf numFmtId="0" fontId="16" fillId="0" borderId="0"/>
  </cellStyleXfs>
  <cellXfs count="205">
    <xf numFmtId="164" fontId="0" fillId="0" borderId="0" xfId="0"/>
    <xf numFmtId="166" fontId="18" fillId="0" borderId="0" xfId="4" applyNumberFormat="1" applyFont="1" applyBorder="1" applyAlignment="1" applyProtection="1">
      <protection locked="0"/>
    </xf>
    <xf numFmtId="166" fontId="7" fillId="0" borderId="1" xfId="4" applyNumberFormat="1" applyFont="1" applyBorder="1" applyAlignment="1" applyProtection="1">
      <protection locked="0"/>
    </xf>
    <xf numFmtId="166" fontId="7" fillId="0" borderId="2" xfId="4" applyNumberFormat="1" applyFont="1" applyBorder="1" applyAlignment="1" applyProtection="1">
      <protection locked="0"/>
    </xf>
    <xf numFmtId="166" fontId="7" fillId="0" borderId="3" xfId="4" applyNumberFormat="1" applyFont="1" applyBorder="1" applyAlignment="1" applyProtection="1">
      <protection locked="0"/>
    </xf>
    <xf numFmtId="166" fontId="7" fillId="0" borderId="4" xfId="4" applyNumberFormat="1" applyFont="1" applyBorder="1" applyAlignment="1" applyProtection="1">
      <protection locked="0"/>
    </xf>
    <xf numFmtId="37" fontId="14" fillId="0" borderId="5" xfId="3" applyFont="1" applyBorder="1" applyAlignment="1" applyProtection="1">
      <alignment horizontal="center"/>
    </xf>
    <xf numFmtId="37" fontId="14" fillId="0" borderId="6" xfId="3" applyFont="1" applyBorder="1" applyAlignment="1" applyProtection="1">
      <alignment horizontal="centerContinuous"/>
    </xf>
    <xf numFmtId="37" fontId="14" fillId="0" borderId="7" xfId="3" applyFont="1" applyBorder="1" applyAlignment="1" applyProtection="1">
      <alignment horizontal="centerContinuous"/>
    </xf>
    <xf numFmtId="37" fontId="14" fillId="0" borderId="5" xfId="3" applyFont="1" applyBorder="1" applyAlignment="1" applyProtection="1">
      <alignment horizontal="centerContinuous"/>
    </xf>
    <xf numFmtId="37" fontId="14" fillId="0" borderId="8" xfId="3" applyFont="1" applyBorder="1" applyAlignment="1" applyProtection="1">
      <alignment horizontal="center"/>
    </xf>
    <xf numFmtId="37" fontId="14" fillId="0" borderId="5" xfId="3" quotePrefix="1" applyFont="1" applyBorder="1" applyAlignment="1" applyProtection="1">
      <alignment horizontal="center"/>
    </xf>
    <xf numFmtId="37" fontId="14" fillId="0" borderId="5" xfId="3" applyFont="1" applyBorder="1" applyProtection="1"/>
    <xf numFmtId="37" fontId="14" fillId="0" borderId="8" xfId="3" quotePrefix="1" applyFont="1" applyBorder="1" applyAlignment="1" applyProtection="1">
      <alignment horizontal="center"/>
    </xf>
    <xf numFmtId="37" fontId="14" fillId="0" borderId="8" xfId="3" applyFont="1" applyBorder="1" applyProtection="1"/>
    <xf numFmtId="37" fontId="14" fillId="0" borderId="6" xfId="3" applyFont="1" applyBorder="1" applyProtection="1"/>
    <xf numFmtId="37" fontId="14" fillId="0" borderId="6" xfId="3" applyFont="1" applyBorder="1" applyAlignment="1" applyProtection="1">
      <alignment horizontal="center"/>
    </xf>
    <xf numFmtId="37" fontId="14" fillId="0" borderId="9" xfId="3" applyFont="1" applyBorder="1" applyProtection="1"/>
    <xf numFmtId="37" fontId="5" fillId="0" borderId="10" xfId="3" applyFont="1" applyBorder="1" applyAlignment="1" applyProtection="1">
      <alignment horizontal="left"/>
    </xf>
    <xf numFmtId="37" fontId="13" fillId="0" borderId="10" xfId="3" applyFont="1" applyBorder="1" applyProtection="1"/>
    <xf numFmtId="37" fontId="22" fillId="0" borderId="10" xfId="3" applyFont="1" applyBorder="1" applyAlignment="1" applyProtection="1">
      <alignment horizontal="left"/>
    </xf>
    <xf numFmtId="37" fontId="13" fillId="0" borderId="10" xfId="3" applyFont="1" applyBorder="1" applyAlignment="1" applyProtection="1">
      <alignment horizontal="left"/>
    </xf>
    <xf numFmtId="37" fontId="13" fillId="0" borderId="10" xfId="3" applyFont="1" applyBorder="1" applyAlignment="1" applyProtection="1">
      <alignment horizontal="left"/>
      <protection locked="0"/>
    </xf>
    <xf numFmtId="37" fontId="13" fillId="0" borderId="0" xfId="3" applyFont="1" applyAlignment="1" applyProtection="1">
      <alignment horizontal="left"/>
    </xf>
    <xf numFmtId="37" fontId="13" fillId="0" borderId="0" xfId="3" applyFont="1" applyProtection="1"/>
    <xf numFmtId="37" fontId="13" fillId="0" borderId="0" xfId="3" applyFont="1" applyAlignment="1" applyProtection="1">
      <alignment horizontal="right"/>
    </xf>
    <xf numFmtId="37" fontId="13" fillId="0" borderId="0" xfId="3" applyFont="1" applyProtection="1">
      <protection locked="0"/>
    </xf>
    <xf numFmtId="37" fontId="13" fillId="0" borderId="11" xfId="3" applyFont="1" applyBorder="1" applyAlignment="1" applyProtection="1">
      <alignment horizontal="center"/>
    </xf>
    <xf numFmtId="37" fontId="13" fillId="0" borderId="11" xfId="3" applyFont="1" applyBorder="1" applyAlignment="1" applyProtection="1">
      <alignment horizontal="centerContinuous"/>
    </xf>
    <xf numFmtId="37" fontId="13" fillId="0" borderId="12" xfId="3" applyFont="1" applyBorder="1" applyAlignment="1" applyProtection="1">
      <alignment horizontal="centerContinuous"/>
    </xf>
    <xf numFmtId="37" fontId="13" fillId="0" borderId="13" xfId="3" applyFont="1" applyBorder="1" applyAlignment="1" applyProtection="1">
      <alignment horizontal="center"/>
    </xf>
    <xf numFmtId="37" fontId="13" fillId="0" borderId="5" xfId="3" applyFont="1" applyBorder="1" applyProtection="1">
      <protection locked="0"/>
    </xf>
    <xf numFmtId="7" fontId="13" fillId="0" borderId="5" xfId="3" applyNumberFormat="1" applyFont="1" applyBorder="1" applyAlignment="1" applyProtection="1">
      <alignment horizontal="right"/>
      <protection locked="0"/>
    </xf>
    <xf numFmtId="7" fontId="13" fillId="0" borderId="8" xfId="3" applyNumberFormat="1" applyFont="1" applyBorder="1" applyProtection="1">
      <protection locked="0"/>
    </xf>
    <xf numFmtId="37" fontId="13" fillId="0" borderId="6" xfId="3" applyFont="1" applyBorder="1" applyProtection="1">
      <protection locked="0"/>
    </xf>
    <xf numFmtId="7" fontId="13" fillId="0" borderId="6" xfId="3" applyNumberFormat="1" applyFont="1" applyBorder="1" applyProtection="1">
      <protection locked="0"/>
    </xf>
    <xf numFmtId="7" fontId="13" fillId="0" borderId="9" xfId="3" applyNumberFormat="1" applyFont="1" applyBorder="1" applyProtection="1">
      <protection locked="0"/>
    </xf>
    <xf numFmtId="164" fontId="12" fillId="0" borderId="0" xfId="0" applyFont="1" applyProtection="1">
      <protection locked="0"/>
    </xf>
    <xf numFmtId="164" fontId="13" fillId="0" borderId="0" xfId="0" applyFont="1" applyProtection="1">
      <protection locked="0"/>
    </xf>
    <xf numFmtId="164" fontId="14" fillId="0" borderId="0" xfId="0" applyFont="1" applyProtection="1">
      <protection locked="0"/>
    </xf>
    <xf numFmtId="164" fontId="2" fillId="0" borderId="0" xfId="0" applyFont="1" applyProtection="1">
      <protection locked="0"/>
    </xf>
    <xf numFmtId="164" fontId="14" fillId="0" borderId="7" xfId="0" applyFont="1" applyBorder="1" applyProtection="1">
      <protection locked="0"/>
    </xf>
    <xf numFmtId="164" fontId="14" fillId="0" borderId="0" xfId="0" applyFont="1" applyBorder="1" applyProtection="1">
      <protection locked="0"/>
    </xf>
    <xf numFmtId="164" fontId="15" fillId="0" borderId="0" xfId="0" applyFont="1" applyProtection="1">
      <protection locked="0"/>
    </xf>
    <xf numFmtId="164" fontId="23" fillId="0" borderId="0" xfId="0" applyFont="1" applyBorder="1" applyProtection="1">
      <protection locked="0"/>
    </xf>
    <xf numFmtId="164" fontId="24" fillId="0" borderId="0" xfId="0" applyFont="1" applyBorder="1" applyProtection="1">
      <protection locked="0"/>
    </xf>
    <xf numFmtId="164" fontId="12" fillId="0" borderId="0" xfId="0" applyFont="1" applyBorder="1" applyProtection="1">
      <protection locked="0"/>
    </xf>
    <xf numFmtId="164" fontId="12" fillId="0" borderId="7" xfId="0" applyFont="1" applyBorder="1" applyProtection="1">
      <protection locked="0"/>
    </xf>
    <xf numFmtId="0" fontId="7" fillId="0" borderId="0" xfId="4" applyFont="1" applyAlignment="1" applyProtection="1">
      <protection locked="0"/>
    </xf>
    <xf numFmtId="166" fontId="7" fillId="0" borderId="0" xfId="4" applyNumberFormat="1" applyFont="1" applyAlignment="1" applyProtection="1">
      <protection locked="0"/>
    </xf>
    <xf numFmtId="166" fontId="7" fillId="0" borderId="0" xfId="4" applyNumberFormat="1" applyFont="1" applyAlignment="1" applyProtection="1">
      <alignment horizontal="right"/>
      <protection locked="0"/>
    </xf>
    <xf numFmtId="166" fontId="7" fillId="0" borderId="14" xfId="4" applyNumberFormat="1" applyFont="1" applyBorder="1" applyAlignment="1" applyProtection="1">
      <protection locked="0"/>
    </xf>
    <xf numFmtId="166" fontId="17" fillId="3" borderId="14" xfId="2" applyNumberFormat="1" applyFont="1" applyBorder="1" applyAlignment="1" applyProtection="1">
      <protection locked="0"/>
    </xf>
    <xf numFmtId="166" fontId="17" fillId="3" borderId="7" xfId="2" applyNumberFormat="1" applyFont="1" applyBorder="1" applyAlignment="1" applyProtection="1">
      <protection locked="0"/>
    </xf>
    <xf numFmtId="166" fontId="14" fillId="0" borderId="0" xfId="0" applyNumberFormat="1" applyFont="1" applyProtection="1">
      <protection locked="0"/>
    </xf>
    <xf numFmtId="166" fontId="7" fillId="0" borderId="15" xfId="4" applyNumberFormat="1" applyFont="1" applyBorder="1" applyAlignment="1" applyProtection="1">
      <protection locked="0"/>
    </xf>
    <xf numFmtId="166" fontId="8" fillId="2" borderId="16" xfId="4" applyNumberFormat="1" applyFont="1" applyFill="1" applyBorder="1" applyAlignment="1" applyProtection="1">
      <protection locked="0"/>
    </xf>
    <xf numFmtId="166" fontId="7" fillId="0" borderId="17" xfId="4" applyNumberFormat="1" applyFont="1" applyBorder="1" applyAlignment="1" applyProtection="1">
      <alignment horizontal="right"/>
      <protection locked="0"/>
    </xf>
    <xf numFmtId="164" fontId="19" fillId="0" borderId="0" xfId="0" applyFont="1" applyProtection="1">
      <protection locked="0"/>
    </xf>
    <xf numFmtId="8" fontId="14" fillId="0" borderId="0" xfId="1" applyFont="1" applyAlignment="1" applyProtection="1">
      <alignment horizontal="center"/>
      <protection locked="0"/>
    </xf>
    <xf numFmtId="164" fontId="11" fillId="0" borderId="0" xfId="0" applyFont="1" applyProtection="1"/>
    <xf numFmtId="164" fontId="12" fillId="0" borderId="0" xfId="0" applyFont="1" applyProtection="1"/>
    <xf numFmtId="164" fontId="11" fillId="0" borderId="10" xfId="0" applyFont="1" applyBorder="1" applyProtection="1"/>
    <xf numFmtId="164" fontId="12" fillId="0" borderId="10" xfId="0" applyFont="1" applyBorder="1" applyProtection="1"/>
    <xf numFmtId="164" fontId="14" fillId="0" borderId="0" xfId="0" applyFont="1" applyProtection="1"/>
    <xf numFmtId="164" fontId="2" fillId="0" borderId="0" xfId="0" applyFont="1" applyProtection="1"/>
    <xf numFmtId="164" fontId="14" fillId="0" borderId="0" xfId="0" applyFont="1" applyBorder="1" applyProtection="1"/>
    <xf numFmtId="164" fontId="2" fillId="0" borderId="0" xfId="0" applyFont="1" applyAlignment="1" applyProtection="1">
      <alignment horizontal="right"/>
    </xf>
    <xf numFmtId="164" fontId="2" fillId="0" borderId="0" xfId="0" applyFont="1" applyAlignment="1" applyProtection="1">
      <alignment horizontal="center"/>
    </xf>
    <xf numFmtId="0" fontId="7" fillId="0" borderId="0" xfId="4" applyFont="1" applyAlignment="1" applyProtection="1"/>
    <xf numFmtId="166" fontId="7" fillId="0" borderId="0" xfId="4" applyNumberFormat="1" applyFont="1" applyAlignment="1" applyProtection="1"/>
    <xf numFmtId="0" fontId="7" fillId="0" borderId="18" xfId="4" applyNumberFormat="1" applyFont="1" applyBorder="1" applyAlignment="1" applyProtection="1">
      <alignment horizontal="centerContinuous"/>
    </xf>
    <xf numFmtId="0" fontId="7" fillId="0" borderId="19" xfId="4" applyNumberFormat="1" applyFont="1" applyBorder="1" applyAlignment="1" applyProtection="1">
      <alignment horizontal="centerContinuous"/>
    </xf>
    <xf numFmtId="0" fontId="7" fillId="0" borderId="20" xfId="4" applyFont="1" applyBorder="1" applyAlignment="1" applyProtection="1">
      <alignment horizontal="center"/>
    </xf>
    <xf numFmtId="0" fontId="7" fillId="0" borderId="21" xfId="4" applyFont="1" applyBorder="1" applyAlignment="1" applyProtection="1">
      <alignment horizontal="center"/>
    </xf>
    <xf numFmtId="0" fontId="7" fillId="0" borderId="22" xfId="4" applyFont="1" applyBorder="1" applyAlignment="1" applyProtection="1"/>
    <xf numFmtId="0" fontId="7" fillId="0" borderId="7" xfId="4" applyFont="1" applyBorder="1" applyAlignment="1" applyProtection="1"/>
    <xf numFmtId="0" fontId="7" fillId="0" borderId="23" xfId="4" applyFont="1" applyBorder="1" applyAlignment="1" applyProtection="1"/>
    <xf numFmtId="0" fontId="7" fillId="0" borderId="12" xfId="4" applyFont="1" applyBorder="1" applyAlignment="1" applyProtection="1"/>
    <xf numFmtId="0" fontId="7" fillId="0" borderId="12" xfId="4" applyFont="1" applyBorder="1" applyAlignment="1" applyProtection="1">
      <alignment horizontal="right"/>
    </xf>
    <xf numFmtId="0" fontId="7" fillId="0" borderId="24" xfId="4" applyFont="1" applyBorder="1" applyAlignment="1" applyProtection="1"/>
    <xf numFmtId="164" fontId="13" fillId="0" borderId="7" xfId="0" applyFont="1" applyBorder="1" applyProtection="1">
      <protection locked="0"/>
    </xf>
    <xf numFmtId="17" fontId="13" fillId="0" borderId="7" xfId="0" applyNumberFormat="1" applyFont="1" applyBorder="1" applyAlignment="1" applyProtection="1">
      <alignment horizontal="center"/>
      <protection locked="0"/>
    </xf>
    <xf numFmtId="164" fontId="25" fillId="0" borderId="7" xfId="0" applyFont="1" applyBorder="1" applyProtection="1">
      <protection locked="0"/>
    </xf>
    <xf numFmtId="165" fontId="13" fillId="0" borderId="12" xfId="0" applyNumberFormat="1" applyFont="1" applyBorder="1" applyProtection="1">
      <protection locked="0"/>
    </xf>
    <xf numFmtId="164" fontId="19" fillId="0" borderId="0" xfId="0" applyFont="1" applyProtection="1"/>
    <xf numFmtId="164" fontId="19" fillId="0" borderId="0" xfId="0" applyFont="1" applyAlignment="1" applyProtection="1">
      <alignment horizontal="center"/>
    </xf>
    <xf numFmtId="37" fontId="13" fillId="0" borderId="10" xfId="3" applyFont="1" applyBorder="1" applyProtection="1">
      <protection locked="0"/>
    </xf>
    <xf numFmtId="7" fontId="13" fillId="0" borderId="5" xfId="3" applyNumberFormat="1" applyFont="1" applyBorder="1" applyProtection="1">
      <protection locked="0"/>
    </xf>
    <xf numFmtId="10" fontId="13" fillId="0" borderId="5" xfId="3" applyNumberFormat="1" applyFont="1" applyBorder="1" applyAlignment="1" applyProtection="1">
      <alignment horizontal="right"/>
      <protection locked="0"/>
    </xf>
    <xf numFmtId="7" fontId="13" fillId="0" borderId="6" xfId="3" applyNumberFormat="1" applyFont="1" applyBorder="1" applyAlignment="1" applyProtection="1">
      <alignment horizontal="right"/>
      <protection locked="0"/>
    </xf>
    <xf numFmtId="37" fontId="5" fillId="0" borderId="5" xfId="3" applyFont="1" applyBorder="1" applyAlignment="1" applyProtection="1">
      <alignment horizontal="center"/>
      <protection locked="0"/>
    </xf>
    <xf numFmtId="37" fontId="13" fillId="0" borderId="25" xfId="3" applyFont="1" applyBorder="1" applyProtection="1">
      <protection locked="0"/>
    </xf>
    <xf numFmtId="39" fontId="13" fillId="0" borderId="25" xfId="3" applyNumberFormat="1" applyFont="1" applyBorder="1" applyProtection="1">
      <protection locked="0"/>
    </xf>
    <xf numFmtId="37" fontId="13" fillId="0" borderId="26" xfId="3" applyFont="1" applyBorder="1" applyProtection="1">
      <protection locked="0"/>
    </xf>
    <xf numFmtId="37" fontId="4" fillId="0" borderId="0" xfId="3" applyFont="1" applyProtection="1">
      <protection locked="0"/>
    </xf>
    <xf numFmtId="164" fontId="0" fillId="0" borderId="0" xfId="0" applyFill="1" applyProtection="1">
      <protection locked="0"/>
    </xf>
    <xf numFmtId="164" fontId="7" fillId="0" borderId="0" xfId="0" applyFont="1" applyBorder="1" applyProtection="1">
      <protection locked="0"/>
    </xf>
    <xf numFmtId="164" fontId="7" fillId="0" borderId="0" xfId="0" applyFont="1" applyFill="1" applyProtection="1">
      <protection locked="0"/>
    </xf>
    <xf numFmtId="164" fontId="7" fillId="0" borderId="0" xfId="0" applyFont="1" applyBorder="1" applyAlignment="1" applyProtection="1">
      <protection locked="0"/>
    </xf>
    <xf numFmtId="164" fontId="7" fillId="0" borderId="27" xfId="0" applyFont="1" applyFill="1" applyBorder="1" applyProtection="1">
      <protection locked="0"/>
    </xf>
    <xf numFmtId="164" fontId="7" fillId="0" borderId="28" xfId="0" applyFont="1" applyFill="1" applyBorder="1" applyProtection="1">
      <protection locked="0"/>
    </xf>
    <xf numFmtId="164" fontId="7" fillId="0" borderId="0" xfId="0" applyFont="1" applyFill="1" applyBorder="1" applyProtection="1">
      <protection locked="0"/>
    </xf>
    <xf numFmtId="164" fontId="7" fillId="0" borderId="10" xfId="0" applyFont="1" applyFill="1" applyBorder="1" applyProtection="1">
      <protection locked="0"/>
    </xf>
    <xf numFmtId="164" fontId="7" fillId="0" borderId="10" xfId="0" applyFont="1" applyBorder="1" applyProtection="1">
      <protection locked="0"/>
    </xf>
    <xf numFmtId="164" fontId="7" fillId="0" borderId="0" xfId="0" applyFont="1" applyFill="1" applyAlignment="1" applyProtection="1">
      <alignment horizontal="center" vertical="center"/>
      <protection locked="0"/>
    </xf>
    <xf numFmtId="164" fontId="7" fillId="0" borderId="29" xfId="0" applyFont="1" applyFill="1" applyBorder="1" applyProtection="1">
      <protection locked="0"/>
    </xf>
    <xf numFmtId="164" fontId="7" fillId="0" borderId="30" xfId="0" applyFont="1" applyFill="1" applyBorder="1" applyAlignment="1" applyProtection="1">
      <alignment vertical="center" wrapText="1"/>
      <protection locked="0"/>
    </xf>
    <xf numFmtId="164" fontId="7" fillId="0" borderId="31" xfId="0" applyFont="1" applyFill="1" applyBorder="1" applyProtection="1">
      <protection locked="0"/>
    </xf>
    <xf numFmtId="164" fontId="7" fillId="0" borderId="32" xfId="0" applyFont="1" applyBorder="1" applyAlignment="1" applyProtection="1">
      <protection locked="0"/>
    </xf>
    <xf numFmtId="164" fontId="7" fillId="0" borderId="33" xfId="0" applyFont="1" applyFill="1" applyBorder="1" applyProtection="1">
      <protection locked="0"/>
    </xf>
    <xf numFmtId="164" fontId="7" fillId="0" borderId="34" xfId="0" applyFont="1" applyBorder="1" applyAlignment="1" applyProtection="1">
      <protection locked="0"/>
    </xf>
    <xf numFmtId="164" fontId="7" fillId="0" borderId="35" xfId="0" applyFont="1" applyFill="1" applyBorder="1" applyProtection="1">
      <protection locked="0"/>
    </xf>
    <xf numFmtId="164" fontId="7" fillId="0" borderId="36" xfId="0" applyFont="1" applyFill="1" applyBorder="1" applyAlignment="1" applyProtection="1">
      <alignment vertical="center" wrapText="1"/>
      <protection locked="0"/>
    </xf>
    <xf numFmtId="164" fontId="7" fillId="0" borderId="32" xfId="0" applyFont="1" applyFill="1" applyBorder="1" applyAlignment="1" applyProtection="1">
      <alignment vertical="center" wrapText="1"/>
      <protection locked="0"/>
    </xf>
    <xf numFmtId="164" fontId="7" fillId="0" borderId="34" xfId="0" applyFont="1" applyFill="1" applyBorder="1" applyAlignment="1" applyProtection="1">
      <alignment vertical="center" wrapText="1"/>
      <protection locked="0"/>
    </xf>
    <xf numFmtId="164" fontId="0" fillId="0" borderId="29" xfId="0" applyFill="1" applyBorder="1" applyProtection="1">
      <protection locked="0"/>
    </xf>
    <xf numFmtId="164" fontId="0" fillId="0" borderId="36" xfId="0" applyFill="1" applyBorder="1" applyAlignment="1" applyProtection="1">
      <alignment vertical="center" wrapText="1"/>
      <protection locked="0"/>
    </xf>
    <xf numFmtId="164" fontId="0" fillId="0" borderId="31" xfId="0" applyFill="1" applyBorder="1" applyProtection="1">
      <protection locked="0"/>
    </xf>
    <xf numFmtId="164" fontId="0" fillId="0" borderId="32" xfId="0" applyFill="1" applyBorder="1" applyAlignment="1" applyProtection="1">
      <alignment vertical="center" wrapText="1"/>
      <protection locked="0"/>
    </xf>
    <xf numFmtId="164" fontId="0" fillId="0" borderId="33" xfId="0" applyFill="1" applyBorder="1" applyProtection="1">
      <protection locked="0"/>
    </xf>
    <xf numFmtId="164" fontId="0" fillId="0" borderId="32" xfId="0" applyBorder="1" applyAlignment="1" applyProtection="1">
      <protection locked="0"/>
    </xf>
    <xf numFmtId="164" fontId="0" fillId="0" borderId="37" xfId="0" applyBorder="1" applyAlignment="1" applyProtection="1">
      <protection locked="0"/>
    </xf>
    <xf numFmtId="164" fontId="7" fillId="0" borderId="0" xfId="0" applyFont="1" applyFill="1" applyAlignment="1" applyProtection="1">
      <alignment horizontal="right"/>
      <protection locked="0"/>
    </xf>
    <xf numFmtId="164" fontId="7" fillId="0" borderId="7" xfId="0" applyFont="1" applyFill="1" applyBorder="1" applyProtection="1">
      <protection locked="0"/>
    </xf>
    <xf numFmtId="164" fontId="0" fillId="0" borderId="0" xfId="0" applyAlignment="1" applyProtection="1">
      <alignment horizontal="center" vertical="center"/>
      <protection locked="0"/>
    </xf>
    <xf numFmtId="164" fontId="7" fillId="0" borderId="0" xfId="0" applyFont="1" applyBorder="1" applyProtection="1"/>
    <xf numFmtId="164" fontId="7" fillId="0" borderId="0" xfId="0" applyFont="1" applyFill="1" applyBorder="1" applyAlignment="1" applyProtection="1">
      <alignment vertical="center"/>
    </xf>
    <xf numFmtId="164" fontId="7" fillId="0" borderId="38" xfId="0" applyFont="1" applyFill="1" applyBorder="1" applyAlignment="1" applyProtection="1">
      <alignment horizontal="center" vertical="center" wrapText="1"/>
    </xf>
    <xf numFmtId="164" fontId="7" fillId="0" borderId="37" xfId="0" applyFont="1" applyFill="1" applyBorder="1" applyAlignment="1" applyProtection="1">
      <alignment horizontal="center" vertical="center"/>
    </xf>
    <xf numFmtId="164" fontId="7" fillId="0" borderId="37" xfId="0" applyFont="1" applyFill="1" applyBorder="1" applyAlignment="1" applyProtection="1">
      <alignment horizontal="center" vertical="center" wrapText="1"/>
    </xf>
    <xf numFmtId="164" fontId="7" fillId="0" borderId="16" xfId="0" applyFont="1" applyFill="1" applyBorder="1" applyAlignment="1" applyProtection="1">
      <alignment horizontal="center" vertical="center" wrapText="1"/>
    </xf>
    <xf numFmtId="164" fontId="7" fillId="0" borderId="16" xfId="0" applyFont="1" applyFill="1" applyBorder="1" applyAlignment="1" applyProtection="1">
      <alignment horizontal="center" vertical="center"/>
    </xf>
    <xf numFmtId="166" fontId="7" fillId="0" borderId="30" xfId="0" applyNumberFormat="1" applyFont="1" applyFill="1" applyBorder="1" applyAlignment="1" applyProtection="1">
      <alignment vertical="center" wrapText="1"/>
      <protection locked="0"/>
    </xf>
    <xf numFmtId="166" fontId="7" fillId="0" borderId="32" xfId="0" applyNumberFormat="1" applyFont="1" applyBorder="1" applyAlignment="1" applyProtection="1">
      <protection locked="0"/>
    </xf>
    <xf numFmtId="166" fontId="7" fillId="0" borderId="34" xfId="0" applyNumberFormat="1" applyFont="1" applyBorder="1" applyAlignment="1" applyProtection="1">
      <protection locked="0"/>
    </xf>
    <xf numFmtId="166" fontId="7" fillId="0" borderId="36" xfId="0" applyNumberFormat="1" applyFont="1" applyFill="1" applyBorder="1" applyAlignment="1" applyProtection="1">
      <alignment vertical="center" wrapText="1"/>
      <protection locked="0"/>
    </xf>
    <xf numFmtId="166" fontId="7" fillId="0" borderId="32" xfId="0" applyNumberFormat="1" applyFont="1" applyFill="1" applyBorder="1" applyAlignment="1" applyProtection="1">
      <alignment vertical="center" wrapText="1"/>
      <protection locked="0"/>
    </xf>
    <xf numFmtId="166" fontId="7" fillId="0" borderId="34" xfId="0" applyNumberFormat="1" applyFont="1" applyFill="1" applyBorder="1" applyAlignment="1" applyProtection="1">
      <alignment vertical="center" wrapText="1"/>
      <protection locked="0"/>
    </xf>
    <xf numFmtId="166" fontId="0" fillId="0" borderId="36" xfId="0" applyNumberFormat="1" applyFill="1" applyBorder="1" applyAlignment="1" applyProtection="1">
      <alignment vertical="center" wrapText="1"/>
      <protection locked="0"/>
    </xf>
    <xf numFmtId="164" fontId="0" fillId="0" borderId="39" xfId="0" applyFill="1" applyBorder="1" applyProtection="1">
      <protection locked="0"/>
    </xf>
    <xf numFmtId="164" fontId="7" fillId="0" borderId="38" xfId="0" applyFont="1" applyFill="1" applyBorder="1" applyProtection="1">
      <protection locked="0"/>
    </xf>
    <xf numFmtId="164" fontId="0" fillId="0" borderId="37" xfId="0" applyFill="1" applyBorder="1" applyAlignment="1" applyProtection="1">
      <alignment vertical="center" wrapText="1"/>
      <protection locked="0"/>
    </xf>
    <xf numFmtId="166" fontId="0" fillId="0" borderId="37" xfId="0" applyNumberFormat="1" applyFill="1" applyBorder="1" applyAlignment="1" applyProtection="1">
      <alignment vertical="center" wrapText="1"/>
      <protection locked="0"/>
    </xf>
    <xf numFmtId="164" fontId="7" fillId="0" borderId="40" xfId="0" applyFont="1" applyFill="1" applyBorder="1" applyProtection="1">
      <protection locked="0"/>
    </xf>
    <xf numFmtId="166" fontId="0" fillId="0" borderId="32" xfId="0" applyNumberFormat="1" applyFill="1" applyBorder="1" applyAlignment="1" applyProtection="1">
      <alignment vertical="center" wrapText="1"/>
      <protection locked="0"/>
    </xf>
    <xf numFmtId="164" fontId="7" fillId="0" borderId="39" xfId="0" applyFont="1" applyFill="1" applyBorder="1" applyProtection="1">
      <protection locked="0"/>
    </xf>
    <xf numFmtId="166" fontId="0" fillId="0" borderId="32" xfId="0" applyNumberFormat="1" applyBorder="1" applyAlignment="1" applyProtection="1">
      <protection locked="0"/>
    </xf>
    <xf numFmtId="166" fontId="0" fillId="0" borderId="37" xfId="0" applyNumberFormat="1" applyBorder="1" applyAlignment="1" applyProtection="1">
      <protection locked="0"/>
    </xf>
    <xf numFmtId="164" fontId="0" fillId="0" borderId="41" xfId="0" applyFill="1" applyBorder="1" applyProtection="1">
      <protection locked="0"/>
    </xf>
    <xf numFmtId="164" fontId="19" fillId="0" borderId="0" xfId="0" applyFont="1" applyAlignment="1" applyProtection="1">
      <alignment horizontal="center"/>
      <protection locked="0"/>
    </xf>
    <xf numFmtId="164" fontId="14" fillId="0" borderId="0" xfId="0" applyFont="1" applyAlignment="1" applyProtection="1">
      <alignment horizontal="left"/>
      <protection locked="0"/>
    </xf>
    <xf numFmtId="164" fontId="14" fillId="0" borderId="0" xfId="0" applyFont="1" applyAlignment="1" applyProtection="1">
      <alignment horizontal="center"/>
      <protection locked="0"/>
    </xf>
    <xf numFmtId="164" fontId="14" fillId="0" borderId="0" xfId="0" applyFont="1" applyAlignment="1" applyProtection="1">
      <alignment horizontal="right"/>
      <protection locked="0"/>
    </xf>
    <xf numFmtId="166" fontId="7" fillId="0" borderId="0" xfId="4" applyNumberFormat="1" applyFont="1" applyBorder="1" applyAlignment="1" applyProtection="1"/>
    <xf numFmtId="0" fontId="7" fillId="0" borderId="0" xfId="4" applyFont="1" applyAlignment="1" applyProtection="1">
      <alignment horizontal="right"/>
    </xf>
    <xf numFmtId="164" fontId="13" fillId="0" borderId="0" xfId="0" applyFont="1" applyProtection="1"/>
    <xf numFmtId="14" fontId="13" fillId="0" borderId="0" xfId="3" applyNumberFormat="1" applyFont="1" applyProtection="1">
      <protection locked="0"/>
    </xf>
    <xf numFmtId="0" fontId="7" fillId="0" borderId="42" xfId="4" applyFont="1" applyBorder="1" applyAlignment="1" applyProtection="1">
      <protection locked="0"/>
    </xf>
    <xf numFmtId="164" fontId="26" fillId="0" borderId="0" xfId="0" applyFont="1" applyProtection="1">
      <protection locked="0"/>
    </xf>
    <xf numFmtId="0" fontId="7" fillId="0" borderId="0" xfId="4" applyNumberFormat="1" applyFont="1" applyAlignment="1" applyProtection="1">
      <protection locked="0"/>
    </xf>
    <xf numFmtId="165" fontId="13" fillId="0" borderId="7" xfId="0" applyNumberFormat="1" applyFont="1" applyBorder="1" applyAlignment="1" applyProtection="1">
      <alignment horizontal="left"/>
      <protection locked="0"/>
    </xf>
    <xf numFmtId="164" fontId="0" fillId="0" borderId="0" xfId="0" applyAlignment="1">
      <alignment horizontal="centerContinuous"/>
    </xf>
    <xf numFmtId="164" fontId="29" fillId="0" borderId="0" xfId="0" applyFont="1" applyAlignment="1">
      <alignment horizontal="centerContinuous" vertical="center"/>
    </xf>
    <xf numFmtId="164" fontId="30" fillId="0" borderId="0" xfId="0" applyFont="1"/>
    <xf numFmtId="164" fontId="31" fillId="0" borderId="0" xfId="0" applyFont="1"/>
    <xf numFmtId="164" fontId="30" fillId="0" borderId="0" xfId="0" applyFont="1" applyAlignment="1">
      <alignment vertical="center"/>
    </xf>
    <xf numFmtId="164" fontId="30" fillId="0" borderId="0" xfId="0" applyFont="1" applyAlignment="1">
      <alignment horizontal="left" vertical="center" indent="5"/>
    </xf>
    <xf numFmtId="164" fontId="30" fillId="0" borderId="0" xfId="0" applyFont="1" applyFill="1"/>
    <xf numFmtId="164" fontId="0" fillId="0" borderId="0" xfId="0" applyFill="1"/>
    <xf numFmtId="164" fontId="30" fillId="0" borderId="7" xfId="0" applyFont="1" applyFill="1" applyBorder="1"/>
    <xf numFmtId="164" fontId="0" fillId="0" borderId="7" xfId="0" applyFill="1" applyBorder="1"/>
    <xf numFmtId="164" fontId="0" fillId="0" borderId="7" xfId="0" applyBorder="1"/>
    <xf numFmtId="164" fontId="0" fillId="0" borderId="0" xfId="0" applyBorder="1"/>
    <xf numFmtId="164" fontId="0" fillId="0" borderId="45" xfId="0" applyBorder="1"/>
    <xf numFmtId="164" fontId="30" fillId="0" borderId="45" xfId="0" applyFont="1" applyFill="1" applyBorder="1"/>
    <xf numFmtId="164" fontId="3" fillId="0" borderId="45" xfId="0" applyFont="1" applyFill="1" applyBorder="1"/>
    <xf numFmtId="164" fontId="3" fillId="0" borderId="7" xfId="0" applyFont="1" applyFill="1" applyBorder="1"/>
    <xf numFmtId="164" fontId="0" fillId="0" borderId="45" xfId="0" applyFill="1" applyBorder="1"/>
    <xf numFmtId="164" fontId="14" fillId="0" borderId="0" xfId="0" applyFont="1" applyAlignment="1" applyProtection="1">
      <alignment horizontal="left"/>
      <protection locked="0"/>
    </xf>
    <xf numFmtId="44" fontId="14" fillId="0" borderId="0" xfId="0" applyNumberFormat="1" applyFont="1" applyAlignment="1" applyProtection="1">
      <alignment horizontal="center"/>
      <protection locked="0"/>
    </xf>
    <xf numFmtId="8" fontId="14" fillId="0" borderId="0" xfId="1" applyFont="1" applyAlignment="1" applyProtection="1">
      <alignment horizontal="center"/>
      <protection locked="0"/>
    </xf>
    <xf numFmtId="8" fontId="20" fillId="0" borderId="0" xfId="1" applyFont="1" applyAlignment="1" applyProtection="1">
      <alignment horizontal="center"/>
      <protection locked="0"/>
    </xf>
    <xf numFmtId="166" fontId="7" fillId="0" borderId="43" xfId="4" applyNumberFormat="1" applyFont="1" applyBorder="1" applyAlignment="1" applyProtection="1">
      <alignment horizontal="center"/>
      <protection locked="0"/>
    </xf>
    <xf numFmtId="166" fontId="7" fillId="0" borderId="44" xfId="4" applyNumberFormat="1" applyFont="1" applyBorder="1" applyAlignment="1" applyProtection="1">
      <alignment horizontal="center"/>
      <protection locked="0"/>
    </xf>
    <xf numFmtId="164" fontId="7" fillId="0" borderId="0" xfId="0" applyFont="1" applyFill="1" applyAlignment="1" applyProtection="1">
      <alignment horizontal="center"/>
      <protection locked="0"/>
    </xf>
    <xf numFmtId="164" fontId="7" fillId="0" borderId="7" xfId="0" applyFont="1" applyFill="1" applyBorder="1" applyAlignment="1" applyProtection="1">
      <alignment horizontal="left"/>
      <protection locked="0"/>
    </xf>
    <xf numFmtId="164" fontId="7" fillId="0" borderId="0" xfId="0" applyFont="1" applyFill="1" applyAlignment="1" applyProtection="1">
      <alignment horizontal="right"/>
      <protection locked="0"/>
    </xf>
    <xf numFmtId="164" fontId="7" fillId="0" borderId="0" xfId="0" applyFont="1" applyProtection="1">
      <protection locked="0"/>
    </xf>
    <xf numFmtId="164" fontId="7" fillId="0" borderId="0" xfId="0" applyFont="1" applyFill="1" applyAlignment="1" applyProtection="1">
      <protection locked="0"/>
    </xf>
    <xf numFmtId="164" fontId="7" fillId="0" borderId="7" xfId="0" applyFont="1" applyBorder="1" applyProtection="1">
      <protection locked="0"/>
    </xf>
    <xf numFmtId="164" fontId="7" fillId="0" borderId="45" xfId="0" applyFont="1" applyFill="1" applyBorder="1" applyAlignment="1" applyProtection="1">
      <alignment horizontal="center"/>
      <protection locked="0"/>
    </xf>
    <xf numFmtId="164" fontId="10" fillId="0" borderId="45" xfId="0" applyFont="1" applyFill="1" applyBorder="1" applyAlignment="1" applyProtection="1">
      <alignment horizontal="center"/>
    </xf>
    <xf numFmtId="164" fontId="9" fillId="0" borderId="0" xfId="0" applyFont="1" applyFill="1" applyBorder="1" applyAlignment="1" applyProtection="1">
      <alignment horizontal="left" wrapText="1"/>
    </xf>
    <xf numFmtId="164" fontId="7" fillId="0" borderId="0" xfId="0" applyFont="1" applyProtection="1"/>
    <xf numFmtId="164" fontId="28" fillId="4" borderId="40" xfId="0" applyFont="1" applyFill="1" applyBorder="1" applyAlignment="1" applyProtection="1">
      <alignment horizontal="left" vertical="center"/>
    </xf>
    <xf numFmtId="164" fontId="28" fillId="4" borderId="0" xfId="0" applyFont="1" applyFill="1" applyBorder="1" applyAlignment="1" applyProtection="1">
      <alignment horizontal="left" vertical="center"/>
    </xf>
    <xf numFmtId="164" fontId="6" fillId="0" borderId="29" xfId="0" applyFont="1" applyFill="1" applyBorder="1" applyAlignment="1" applyProtection="1">
      <alignment horizontal="left" vertical="center"/>
    </xf>
    <xf numFmtId="164" fontId="7" fillId="0" borderId="46" xfId="0" applyFont="1" applyBorder="1" applyProtection="1"/>
    <xf numFmtId="164" fontId="6" fillId="0" borderId="0" xfId="0" applyFont="1" applyFill="1" applyBorder="1" applyAlignment="1" applyProtection="1">
      <alignment horizontal="left" vertical="center"/>
    </xf>
    <xf numFmtId="164" fontId="7" fillId="0" borderId="0" xfId="0" applyFont="1" applyBorder="1" applyProtection="1"/>
    <xf numFmtId="164" fontId="7" fillId="0" borderId="31" xfId="0" applyFont="1" applyFill="1" applyBorder="1" applyAlignment="1" applyProtection="1">
      <alignment horizontal="left"/>
      <protection locked="0"/>
    </xf>
    <xf numFmtId="164" fontId="7" fillId="0" borderId="47" xfId="0" applyFont="1" applyBorder="1" applyProtection="1">
      <protection locked="0"/>
    </xf>
    <xf numFmtId="164" fontId="7" fillId="0" borderId="45" xfId="0" applyFont="1" applyBorder="1" applyProtection="1">
      <protection locked="0"/>
    </xf>
    <xf numFmtId="164" fontId="7" fillId="0" borderId="0" xfId="0" applyFont="1" applyBorder="1" applyProtection="1">
      <protection locked="0"/>
    </xf>
  </cellXfs>
  <cellStyles count="5">
    <cellStyle name="Currency" xfId="1" builtinId="4"/>
    <cellStyle name="Neutral" xfId="2" builtinId="28"/>
    <cellStyle name="Normal" xfId="0" builtinId="0"/>
    <cellStyle name="Normal 2" xfId="3" xr:uid="{00000000-0005-0000-0000-000003000000}"/>
    <cellStyle name="Normal_Application for Payment No. 5 (Dec '98)"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66</xdr:row>
      <xdr:rowOff>161925</xdr:rowOff>
    </xdr:from>
    <xdr:to>
      <xdr:col>7</xdr:col>
      <xdr:colOff>426720</xdr:colOff>
      <xdr:row>72</xdr:row>
      <xdr:rowOff>76200</xdr:rowOff>
    </xdr:to>
    <xdr:sp macro="" textlink="">
      <xdr:nvSpPr>
        <xdr:cNvPr id="5" name="TextBox 5">
          <a:extLst>
            <a:ext uri="{FF2B5EF4-FFF2-40B4-BE49-F238E27FC236}">
              <a16:creationId xmlns:a16="http://schemas.microsoft.com/office/drawing/2014/main" id="{00000000-0008-0000-0000-000005000000}"/>
            </a:ext>
          </a:extLst>
        </xdr:cNvPr>
        <xdr:cNvSpPr txBox="1">
          <a:spLocks noChangeArrowheads="1"/>
        </xdr:cNvSpPr>
      </xdr:nvSpPr>
      <xdr:spPr bwMode="auto">
        <a:xfrm>
          <a:off x="0" y="10296525"/>
          <a:ext cx="6353175" cy="1000125"/>
        </a:xfrm>
        <a:prstGeom prst="rect">
          <a:avLst/>
        </a:prstGeom>
        <a:solidFill>
          <a:srgbClr val="D9D9D9"/>
        </a:solidFill>
        <a:ln w="9525">
          <a:noFill/>
          <a:miter lim="800000"/>
          <a:headEnd/>
          <a:tailEnd/>
        </a:ln>
      </xdr:spPr>
      <xdr:txBody>
        <a:bodyPr vertOverflow="clip" wrap="square" lIns="91440" tIns="45720" rIns="91440" bIns="45720" anchor="t" upright="1"/>
        <a:lstStyle/>
        <a:p>
          <a:pPr algn="l" rtl="0">
            <a:lnSpc>
              <a:spcPts val="1100"/>
            </a:lnSpc>
            <a:defRPr sz="1000"/>
          </a:pPr>
          <a:r>
            <a:rPr lang="en-US" sz="1000" b="1" i="0" u="sng" strike="noStrike">
              <a:solidFill>
                <a:srgbClr val="000000"/>
              </a:solidFill>
              <a:latin typeface="Arial"/>
              <a:cs typeface="Arial"/>
            </a:rPr>
            <a:t>Outstanding Change Requests:  </a:t>
          </a:r>
        </a:p>
        <a:p>
          <a:pPr algn="l" rtl="0">
            <a:lnSpc>
              <a:spcPts val="1000"/>
            </a:lnSpc>
            <a:defRPr sz="1000"/>
          </a:pPr>
          <a:r>
            <a:rPr lang="en-US" sz="1000" b="0" i="0" strike="noStrike">
              <a:solidFill>
                <a:srgbClr val="000000"/>
              </a:solidFill>
              <a:latin typeface="Arial"/>
              <a:cs typeface="Arial"/>
            </a:rPr>
            <a:t>If there are any outstanding change requests as of the date of this Application for Payment, the Subcontractor/Supplier shall provide a detailed list of these items below.  Failure to list these items, if applicable, may result in the denial of the Subcontractor/ Supplier's change request due to untimely notice to the General Contractor.</a:t>
          </a:r>
        </a:p>
      </xdr:txBody>
    </xdr:sp>
    <xdr:clientData/>
  </xdr:twoCellAnchor>
  <xdr:twoCellAnchor>
    <xdr:from>
      <xdr:col>0</xdr:col>
      <xdr:colOff>10583</xdr:colOff>
      <xdr:row>39</xdr:row>
      <xdr:rowOff>10957</xdr:rowOff>
    </xdr:from>
    <xdr:to>
      <xdr:col>7</xdr:col>
      <xdr:colOff>533400</xdr:colOff>
      <xdr:row>48</xdr:row>
      <xdr:rowOff>84666</xdr:rowOff>
    </xdr:to>
    <xdr:sp macro="" textlink="">
      <xdr:nvSpPr>
        <xdr:cNvPr id="11" name="TextBox 10">
          <a:extLst>
            <a:ext uri="{FF2B5EF4-FFF2-40B4-BE49-F238E27FC236}">
              <a16:creationId xmlns:a16="http://schemas.microsoft.com/office/drawing/2014/main" id="{00000000-0008-0000-0000-00000B000000}"/>
            </a:ext>
          </a:extLst>
        </xdr:cNvPr>
        <xdr:cNvSpPr txBox="1">
          <a:spLocks noChangeArrowheads="1"/>
        </xdr:cNvSpPr>
      </xdr:nvSpPr>
      <xdr:spPr bwMode="auto">
        <a:xfrm>
          <a:off x="10583" y="5785224"/>
          <a:ext cx="6466417" cy="1673909"/>
        </a:xfrm>
        <a:prstGeom prst="rect">
          <a:avLst/>
        </a:prstGeom>
        <a:solidFill>
          <a:srgbClr val="FFFFFF"/>
        </a:solidFill>
        <a:ln w="9525">
          <a:noFill/>
          <a:miter lim="800000"/>
          <a:headEnd/>
          <a:tailEnd/>
        </a:ln>
      </xdr:spPr>
      <xdr:txBody>
        <a:bodyPr vertOverflow="clip" wrap="square" lIns="91440" tIns="45720" rIns="91440" bIns="45720" anchor="t" upright="1"/>
        <a:lstStyle/>
        <a:p>
          <a:pPr algn="just"/>
          <a:r>
            <a:rPr lang="en-US" sz="850" b="1" u="sng">
              <a:effectLst/>
              <a:latin typeface="+mn-lt"/>
              <a:ea typeface="+mn-ea"/>
              <a:cs typeface="+mn-cs"/>
            </a:rPr>
            <a:t>Partial Waiver of Lien </a:t>
          </a:r>
          <a:r>
            <a:rPr lang="en-US" sz="850" b="1">
              <a:effectLst/>
              <a:latin typeface="+mn-lt"/>
              <a:ea typeface="+mn-ea"/>
              <a:cs typeface="+mn-cs"/>
            </a:rPr>
            <a:t>   </a:t>
          </a:r>
          <a:r>
            <a:rPr lang="en-US" sz="850">
              <a:effectLst/>
              <a:latin typeface="+mn-lt"/>
              <a:ea typeface="+mn-ea"/>
              <a:cs typeface="+mn-cs"/>
            </a:rPr>
            <a:t>In consideration for, and effective upon receipt of, payment in the amount of Current Payment Due noted above, to be paid after approval of this request, the Undersigned Subcontractor/Supplier does hereby waive, release and discharge all claims, liens, bond claims, Claims of Lien on Real Property, and Notices of Claim of Lien upon Funds on or against Owner, Contractor, Contractor’s Surety or the Project described above or any funds owed to anyone on the Project for and on account of  labor, services, materials, fixtures, apparatus or machinery furnished by the Undersigned to or for the above-described Project, through the end date of the Pay period above, excepting only those claims for retainage withheld.</a:t>
          </a:r>
        </a:p>
        <a:p>
          <a:pPr algn="just"/>
          <a:r>
            <a:rPr lang="en-US" sz="850">
              <a:effectLst/>
              <a:latin typeface="+mn-lt"/>
              <a:ea typeface="+mn-ea"/>
              <a:cs typeface="+mn-cs"/>
            </a:rPr>
            <a:t>Further, Undersigned certifies that to the best of its knowledge, information and belief the Work covered by this Application for Payment has been completed in accordance with the Contract Documents and that Current Payment Due noted above is now due. Undersigned further represents and warrants that all labor, materials, equipment, services and other items, including without limitation all payroll, sales and privilege taxes furnished by it and/or its subcontractors and suppliers for Work on the Project for which Undersigned Subcontractor/Supplier has previously been paid by Contractor, have been paid by the Undersigned, and Undersigned agrees to indemnify Owner, Contractor and Contractor’s Surety from any claims for the same.</a:t>
          </a:r>
          <a:endParaRPr lang="en-US" sz="850" b="1" i="0" u="sng" strike="noStrike">
            <a:solidFill>
              <a:srgbClr val="000000"/>
            </a:solidFill>
            <a:latin typeface="Arial"/>
            <a:cs typeface="Arial"/>
          </a:endParaRPr>
        </a:p>
      </xdr:txBody>
    </xdr:sp>
    <xdr:clientData/>
  </xdr:twoCellAnchor>
  <xdr:twoCellAnchor>
    <xdr:from>
      <xdr:col>0</xdr:col>
      <xdr:colOff>66592</xdr:colOff>
      <xdr:row>48</xdr:row>
      <xdr:rowOff>84669</xdr:rowOff>
    </xdr:from>
    <xdr:to>
      <xdr:col>7</xdr:col>
      <xdr:colOff>533518</xdr:colOff>
      <xdr:row>59</xdr:row>
      <xdr:rowOff>3</xdr:rowOff>
    </xdr:to>
    <xdr:sp macro="" textlink="">
      <xdr:nvSpPr>
        <xdr:cNvPr id="12" name="TextBox 11">
          <a:extLst>
            <a:ext uri="{FF2B5EF4-FFF2-40B4-BE49-F238E27FC236}">
              <a16:creationId xmlns:a16="http://schemas.microsoft.com/office/drawing/2014/main" id="{00000000-0008-0000-0000-00000C000000}"/>
            </a:ext>
          </a:extLst>
        </xdr:cNvPr>
        <xdr:cNvSpPr txBox="1">
          <a:spLocks noChangeArrowheads="1"/>
        </xdr:cNvSpPr>
      </xdr:nvSpPr>
      <xdr:spPr bwMode="auto">
        <a:xfrm>
          <a:off x="74212" y="7154336"/>
          <a:ext cx="6783916" cy="1756834"/>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800" b="1" i="0" strike="noStrike">
              <a:solidFill>
                <a:srgbClr val="000000"/>
              </a:solidFill>
              <a:latin typeface="Arial"/>
              <a:cs typeface="Arial"/>
            </a:rPr>
            <a:t>SUBCONTRACTOR OR SUPPLIER:</a:t>
          </a:r>
        </a:p>
        <a:p>
          <a:pPr algn="l" rtl="0">
            <a:defRPr sz="1000"/>
          </a:pPr>
          <a:endParaRPr lang="en-US" sz="6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By: __________________________________________________________	Date: _________________</a:t>
          </a:r>
        </a:p>
        <a:p>
          <a:pPr algn="l" rtl="0">
            <a:defRPr sz="1000"/>
          </a:pP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State of: ____________________	County of:  ___________________________</a:t>
          </a:r>
        </a:p>
        <a:p>
          <a:pPr algn="l" rtl="0">
            <a:defRPr sz="1000"/>
          </a:pPr>
          <a:r>
            <a:rPr lang="en-US" sz="800" b="0" i="0" strike="noStrike">
              <a:solidFill>
                <a:srgbClr val="000000"/>
              </a:solidFill>
              <a:latin typeface="Arial"/>
              <a:cs typeface="Arial"/>
            </a:rPr>
            <a:t>Subscribed and sworn to before me this _____ day of ___________, 20__</a:t>
          </a:r>
        </a:p>
        <a:p>
          <a:pPr algn="l" rtl="0">
            <a:defRPr sz="1000"/>
          </a:pPr>
          <a:r>
            <a:rPr lang="en-US" sz="800" b="0" i="0" strike="noStrike">
              <a:solidFill>
                <a:srgbClr val="000000"/>
              </a:solidFill>
              <a:latin typeface="Arial"/>
              <a:cs typeface="Arial"/>
            </a:rPr>
            <a:t>Notary Public:</a:t>
          </a:r>
        </a:p>
        <a:p>
          <a:pPr algn="l" rtl="0">
            <a:defRPr sz="1000"/>
          </a:pPr>
          <a:r>
            <a:rPr lang="en-US" sz="800" b="0" i="0" strike="noStrike">
              <a:solidFill>
                <a:srgbClr val="000000"/>
              </a:solidFill>
              <a:latin typeface="Arial"/>
              <a:cs typeface="Arial"/>
            </a:rPr>
            <a:t>My commission expires</a:t>
          </a:r>
        </a:p>
        <a:p>
          <a:pPr algn="l" rtl="0">
            <a:defRPr sz="1000"/>
          </a:pPr>
          <a:endParaRPr lang="en-US" sz="800" b="0" i="0" strike="noStrike">
            <a:solidFill>
              <a:srgbClr val="000000"/>
            </a:solidFill>
            <a:latin typeface="Arial"/>
            <a:cs typeface="Arial"/>
          </a:endParaRPr>
        </a:p>
        <a:p>
          <a:pPr algn="l" rtl="0">
            <a:lnSpc>
              <a:spcPts val="800"/>
            </a:lnSpc>
            <a:defRPr sz="1000"/>
          </a:pPr>
          <a:endParaRPr lang="en-US" sz="800" b="0" i="0" strike="noStrike">
            <a:solidFill>
              <a:srgbClr val="000000"/>
            </a:solidFill>
            <a:latin typeface="Arial"/>
            <a:cs typeface="Arial"/>
          </a:endParaRPr>
        </a:p>
        <a:p>
          <a:pPr algn="l" rtl="0">
            <a:defRPr sz="1000"/>
          </a:pPr>
          <a:r>
            <a:rPr lang="en-US" sz="800" b="1" i="0" strike="noStrike">
              <a:solidFill>
                <a:srgbClr val="000000"/>
              </a:solidFill>
              <a:latin typeface="Arial"/>
              <a:cs typeface="Arial"/>
            </a:rPr>
            <a:t>Application for Payment Completed By</a:t>
          </a:r>
          <a:r>
            <a:rPr lang="en-US" sz="750" b="0" i="0" strike="noStrike">
              <a:solidFill>
                <a:srgbClr val="000000"/>
              </a:solidFill>
              <a:latin typeface="Arial"/>
              <a:cs typeface="Arial"/>
            </a:rPr>
            <a:t>:</a:t>
          </a:r>
          <a:r>
            <a:rPr lang="en-US" sz="750" b="0" i="0" strike="noStrike" baseline="0">
              <a:solidFill>
                <a:srgbClr val="000000"/>
              </a:solidFill>
              <a:latin typeface="Arial"/>
              <a:cs typeface="Arial"/>
            </a:rPr>
            <a:t>            (Person to be contacted in the event there is a question regarding the application)</a:t>
          </a:r>
        </a:p>
        <a:p>
          <a:pPr algn="l" rtl="0">
            <a:lnSpc>
              <a:spcPts val="800"/>
            </a:lnSpc>
            <a:defRPr sz="1000"/>
          </a:pPr>
          <a:endParaRPr lang="en-US" sz="800" b="0" i="0" strike="noStrike" baseline="0">
            <a:solidFill>
              <a:srgbClr val="000000"/>
            </a:solidFill>
            <a:latin typeface="Arial"/>
            <a:cs typeface="Arial"/>
          </a:endParaRPr>
        </a:p>
        <a:p>
          <a:pPr algn="l" rtl="0">
            <a:lnSpc>
              <a:spcPts val="800"/>
            </a:lnSpc>
            <a:defRPr sz="1000"/>
          </a:pPr>
          <a:r>
            <a:rPr lang="en-US" sz="800" b="0" i="0" strike="noStrike" baseline="0">
              <a:solidFill>
                <a:srgbClr val="000000"/>
              </a:solidFill>
              <a:latin typeface="Arial"/>
              <a:cs typeface="Arial"/>
            </a:rPr>
            <a:t>Name:</a:t>
          </a:r>
          <a:r>
            <a:rPr lang="en-US" sz="800" b="0" i="0" u="sng" strike="noStrike" baseline="0">
              <a:solidFill>
                <a:srgbClr val="000000"/>
              </a:solidFill>
              <a:latin typeface="Arial"/>
              <a:cs typeface="Arial"/>
            </a:rPr>
            <a:t>		  </a:t>
          </a:r>
          <a:r>
            <a:rPr lang="en-US" sz="800" b="0" i="0" u="none" strike="noStrike" baseline="0">
              <a:solidFill>
                <a:srgbClr val="000000"/>
              </a:solidFill>
              <a:latin typeface="Arial"/>
              <a:cs typeface="Arial"/>
            </a:rPr>
            <a:t>     Email:</a:t>
          </a:r>
          <a:r>
            <a:rPr lang="en-US" sz="800" b="0" i="0" u="sng" strike="noStrike" baseline="0">
              <a:solidFill>
                <a:srgbClr val="000000"/>
              </a:solidFill>
              <a:latin typeface="Arial"/>
              <a:cs typeface="Arial"/>
            </a:rPr>
            <a:t>			</a:t>
          </a:r>
          <a:r>
            <a:rPr lang="en-US" sz="800" b="0" i="0" u="none" strike="noStrike" baseline="0">
              <a:solidFill>
                <a:srgbClr val="000000"/>
              </a:solidFill>
              <a:latin typeface="Arial"/>
              <a:cs typeface="Arial"/>
            </a:rPr>
            <a:t>       Phone:</a:t>
          </a:r>
          <a:r>
            <a:rPr lang="en-US" sz="800" b="0" i="0" u="sng" strike="noStrike" baseline="0">
              <a:solidFill>
                <a:srgbClr val="000000"/>
              </a:solidFill>
              <a:latin typeface="Arial"/>
              <a:cs typeface="Arial"/>
            </a:rPr>
            <a:t>		</a:t>
          </a:r>
          <a:endParaRPr lang="en-US" sz="800" b="0" i="0" strike="noStrike">
            <a:solidFill>
              <a:srgbClr val="000000"/>
            </a:solidFill>
            <a:latin typeface="Arial"/>
            <a:cs typeface="Arial"/>
          </a:endParaRPr>
        </a:p>
      </xdr:txBody>
    </xdr:sp>
    <xdr:clientData/>
  </xdr:twoCellAnchor>
  <xdr:twoCellAnchor>
    <xdr:from>
      <xdr:col>0</xdr:col>
      <xdr:colOff>48640</xdr:colOff>
      <xdr:row>59</xdr:row>
      <xdr:rowOff>9460</xdr:rowOff>
    </xdr:from>
    <xdr:to>
      <xdr:col>7</xdr:col>
      <xdr:colOff>546979</xdr:colOff>
      <xdr:row>64</xdr:row>
      <xdr:rowOff>42421</xdr:rowOff>
    </xdr:to>
    <xdr:sp macro="" textlink="">
      <xdr:nvSpPr>
        <xdr:cNvPr id="13" name="TextBox 4">
          <a:extLst>
            <a:ext uri="{FF2B5EF4-FFF2-40B4-BE49-F238E27FC236}">
              <a16:creationId xmlns:a16="http://schemas.microsoft.com/office/drawing/2014/main" id="{00000000-0008-0000-0000-00000D000000}"/>
            </a:ext>
          </a:extLst>
        </xdr:cNvPr>
        <xdr:cNvSpPr txBox="1">
          <a:spLocks noChangeArrowheads="1"/>
        </xdr:cNvSpPr>
      </xdr:nvSpPr>
      <xdr:spPr bwMode="auto">
        <a:xfrm>
          <a:off x="48640" y="8769497"/>
          <a:ext cx="6830527" cy="924838"/>
        </a:xfrm>
        <a:prstGeom prst="rect">
          <a:avLst/>
        </a:prstGeom>
        <a:solidFill>
          <a:schemeClr val="bg1">
            <a:lumMod val="95000"/>
          </a:schemeClr>
        </a:solidFill>
        <a:ln w="9525">
          <a:solidFill>
            <a:schemeClr val="accent1"/>
          </a:solidFill>
          <a:miter lim="800000"/>
          <a:headEnd/>
          <a:tailEnd/>
        </a:ln>
      </xdr:spPr>
      <xdr:txBody>
        <a:bodyPr vertOverflow="clip" wrap="square" lIns="91440" tIns="45720" rIns="91440" bIns="45720" anchor="t" upright="1"/>
        <a:lstStyle/>
        <a:p>
          <a:pPr algn="l" rtl="0">
            <a:defRPr sz="1000"/>
          </a:pPr>
          <a:r>
            <a:rPr lang="en-US" sz="800" b="1" i="0" u="sng" strike="noStrike">
              <a:solidFill>
                <a:srgbClr val="000000"/>
              </a:solidFill>
              <a:latin typeface="Arial"/>
              <a:cs typeface="Arial"/>
            </a:rPr>
            <a:t>Contractor's</a:t>
          </a:r>
          <a:r>
            <a:rPr lang="en-US" sz="800" b="1" i="0" u="sng" strike="noStrike" baseline="0">
              <a:solidFill>
                <a:srgbClr val="000000"/>
              </a:solidFill>
              <a:latin typeface="Arial"/>
              <a:cs typeface="Arial"/>
            </a:rPr>
            <a:t> </a:t>
          </a:r>
          <a:r>
            <a:rPr lang="en-US" sz="800" b="1" i="0" u="sng" strike="noStrike">
              <a:solidFill>
                <a:srgbClr val="000000"/>
              </a:solidFill>
              <a:latin typeface="Arial"/>
              <a:cs typeface="Arial"/>
            </a:rPr>
            <a:t>Approval</a:t>
          </a:r>
        </a:p>
        <a:p>
          <a:pPr algn="l" rtl="0">
            <a:defRPr sz="1000"/>
          </a:pPr>
          <a:r>
            <a:rPr lang="en-US" sz="800" b="0" i="0" strike="noStrike">
              <a:solidFill>
                <a:srgbClr val="000000"/>
              </a:solidFill>
              <a:latin typeface="Arial"/>
              <a:cs typeface="Arial"/>
            </a:rPr>
            <a:t>In accordance with the Contract Documents, based on on-site observations and the data comprising the application, this Application for Payment has been approved.</a:t>
          </a:r>
        </a:p>
        <a:p>
          <a:pPr algn="l" rtl="0">
            <a:defRPr sz="1000"/>
          </a:pPr>
          <a:endParaRPr lang="en-US" sz="6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By: ______________________________________	Date: __________________</a:t>
          </a:r>
        </a:p>
        <a:p>
          <a:pPr algn="l" rtl="0">
            <a:defRPr sz="1000"/>
          </a:pPr>
          <a:r>
            <a:rPr lang="en-US" sz="800" b="0" i="0" strike="noStrike">
              <a:solidFill>
                <a:srgbClr val="000000"/>
              </a:solidFill>
              <a:latin typeface="Arial"/>
              <a:cs typeface="Arial"/>
            </a:rPr>
            <a:t>       Samet Corporation</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815340</xdr:colOff>
          <xdr:row>17</xdr:row>
          <xdr:rowOff>121920</xdr:rowOff>
        </xdr:from>
        <xdr:to>
          <xdr:col>1</xdr:col>
          <xdr:colOff>68580</xdr:colOff>
          <xdr:row>19</xdr:row>
          <xdr:rowOff>53340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807720</xdr:colOff>
          <xdr:row>21</xdr:row>
          <xdr:rowOff>114300</xdr:rowOff>
        </xdr:from>
        <xdr:to>
          <xdr:col>1</xdr:col>
          <xdr:colOff>60960</xdr:colOff>
          <xdr:row>23</xdr:row>
          <xdr:rowOff>45720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807720</xdr:colOff>
          <xdr:row>25</xdr:row>
          <xdr:rowOff>91440</xdr:rowOff>
        </xdr:from>
        <xdr:to>
          <xdr:col>1</xdr:col>
          <xdr:colOff>30480</xdr:colOff>
          <xdr:row>27</xdr:row>
          <xdr:rowOff>60960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xdr:colOff>
      <xdr:row>0</xdr:row>
      <xdr:rowOff>0</xdr:rowOff>
    </xdr:from>
    <xdr:to>
      <xdr:col>2</xdr:col>
      <xdr:colOff>408615</xdr:colOff>
      <xdr:row>3</xdr:row>
      <xdr:rowOff>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0"/>
          <a:ext cx="2062153"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I88"/>
  <sheetViews>
    <sheetView tabSelected="1" topLeftCell="A34" zoomScale="90" zoomScaleNormal="90" zoomScaleSheetLayoutView="100" workbookViewId="0">
      <selection activeCell="M55" sqref="M55"/>
    </sheetView>
  </sheetViews>
  <sheetFormatPr defaultColWidth="9.28515625" defaultRowHeight="13.8" x14ac:dyDescent="0.25"/>
  <cols>
    <col min="1" max="1" width="10" style="37" customWidth="1"/>
    <col min="2" max="2" width="9.140625" style="37" customWidth="1"/>
    <col min="3" max="3" width="26.7109375" style="37" customWidth="1"/>
    <col min="4" max="4" width="19.7109375" style="37" customWidth="1"/>
    <col min="5" max="5" width="18.42578125" style="37" customWidth="1"/>
    <col min="6" max="6" width="12.42578125" style="37" customWidth="1"/>
    <col min="7" max="7" width="15.140625" style="37" customWidth="1"/>
    <col min="8" max="8" width="15.42578125" style="37" customWidth="1"/>
    <col min="9" max="16384" width="9.28515625" style="37"/>
  </cols>
  <sheetData>
    <row r="1" spans="1:9" x14ac:dyDescent="0.25">
      <c r="A1" s="60" t="s">
        <v>65</v>
      </c>
      <c r="B1" s="61"/>
      <c r="C1" s="61"/>
      <c r="D1" s="61"/>
      <c r="E1" s="61"/>
      <c r="F1" s="61"/>
      <c r="G1" s="61"/>
      <c r="H1" s="61"/>
    </row>
    <row r="2" spans="1:9" ht="14.4" thickBot="1" x14ac:dyDescent="0.3">
      <c r="A2" s="62" t="s">
        <v>66</v>
      </c>
      <c r="B2" s="63"/>
      <c r="C2" s="63"/>
      <c r="D2" s="63"/>
      <c r="E2" s="63"/>
      <c r="F2" s="63"/>
      <c r="G2" s="63"/>
      <c r="H2" s="63"/>
    </row>
    <row r="3" spans="1:9" ht="6.75" customHeight="1" x14ac:dyDescent="0.25">
      <c r="A3" s="156"/>
      <c r="B3" s="156"/>
      <c r="C3" s="156"/>
      <c r="D3" s="38"/>
      <c r="E3" s="38"/>
      <c r="F3" s="38"/>
      <c r="G3" s="38"/>
      <c r="H3" s="38"/>
    </row>
    <row r="4" spans="1:9" ht="11.4" customHeight="1" x14ac:dyDescent="0.25">
      <c r="A4" s="64" t="s">
        <v>106</v>
      </c>
      <c r="B4" s="64"/>
      <c r="C4" s="64"/>
      <c r="D4" s="39"/>
      <c r="E4" s="65" t="s">
        <v>67</v>
      </c>
      <c r="F4" s="81"/>
      <c r="G4" s="81"/>
      <c r="H4" s="39"/>
    </row>
    <row r="5" spans="1:9" ht="11.4" customHeight="1" x14ac:dyDescent="0.25">
      <c r="A5" s="65" t="s">
        <v>97</v>
      </c>
      <c r="B5" s="64"/>
      <c r="C5" s="64"/>
      <c r="D5" s="39"/>
      <c r="E5" s="64"/>
      <c r="F5" s="39" t="s">
        <v>2</v>
      </c>
      <c r="G5" s="39"/>
      <c r="H5" s="39"/>
    </row>
    <row r="6" spans="1:9" ht="11.4" customHeight="1" x14ac:dyDescent="0.25">
      <c r="A6" s="64" t="s">
        <v>68</v>
      </c>
      <c r="B6" s="64"/>
      <c r="C6" s="64"/>
      <c r="D6" s="39"/>
      <c r="E6" s="64"/>
      <c r="F6" s="39"/>
      <c r="G6" s="39"/>
      <c r="H6" s="39"/>
    </row>
    <row r="7" spans="1:9" ht="11.4" customHeight="1" x14ac:dyDescent="0.25">
      <c r="A7" s="64" t="s">
        <v>69</v>
      </c>
      <c r="B7" s="64"/>
      <c r="C7" s="64"/>
      <c r="D7" s="39"/>
      <c r="E7" s="65" t="s">
        <v>96</v>
      </c>
      <c r="F7" s="82"/>
      <c r="G7" s="81"/>
      <c r="H7" s="39"/>
    </row>
    <row r="8" spans="1:9" ht="9.75" customHeight="1" x14ac:dyDescent="0.25">
      <c r="A8" s="64"/>
      <c r="B8" s="64"/>
      <c r="C8" s="64"/>
      <c r="D8" s="39"/>
      <c r="E8" s="64"/>
      <c r="F8" s="39"/>
      <c r="G8" s="39"/>
      <c r="H8" s="39"/>
    </row>
    <row r="9" spans="1:9" ht="11.4" customHeight="1" x14ac:dyDescent="0.25">
      <c r="A9" s="64" t="s">
        <v>107</v>
      </c>
      <c r="B9" s="64"/>
      <c r="C9" s="66"/>
      <c r="E9" s="64" t="s">
        <v>71</v>
      </c>
      <c r="F9" s="83"/>
      <c r="G9" s="83"/>
      <c r="H9" s="39"/>
      <c r="I9" s="43"/>
    </row>
    <row r="10" spans="1:9" ht="11.4" customHeight="1" x14ac:dyDescent="0.25">
      <c r="A10" s="81"/>
      <c r="B10" s="81"/>
      <c r="C10" s="81"/>
      <c r="E10" s="64"/>
      <c r="F10" s="44"/>
      <c r="G10" s="45"/>
      <c r="H10" s="39"/>
      <c r="I10" s="43"/>
    </row>
    <row r="11" spans="1:9" ht="12.75" customHeight="1" x14ac:dyDescent="0.25">
      <c r="A11" s="46"/>
      <c r="B11" s="42"/>
      <c r="C11" s="42"/>
      <c r="D11" s="40" t="s">
        <v>2</v>
      </c>
      <c r="E11" s="64" t="s">
        <v>70</v>
      </c>
      <c r="F11" s="81"/>
      <c r="G11" s="81"/>
      <c r="H11" s="39"/>
      <c r="I11" s="43"/>
    </row>
    <row r="12" spans="1:9" ht="8.25" customHeight="1" x14ac:dyDescent="0.25">
      <c r="A12" s="47"/>
      <c r="B12" s="41"/>
      <c r="C12" s="41"/>
      <c r="D12" s="39" t="s">
        <v>2</v>
      </c>
      <c r="F12" s="40" t="s">
        <v>2</v>
      </c>
      <c r="G12" s="39"/>
      <c r="H12" s="39"/>
      <c r="I12" s="43"/>
    </row>
    <row r="13" spans="1:9" ht="11.4" customHeight="1" x14ac:dyDescent="0.25">
      <c r="A13" s="39" t="s">
        <v>2</v>
      </c>
      <c r="B13" s="39"/>
      <c r="C13" s="39"/>
      <c r="D13" s="39" t="s">
        <v>2</v>
      </c>
      <c r="F13" s="39" t="s">
        <v>2</v>
      </c>
      <c r="G13" s="39"/>
      <c r="H13" s="39"/>
    </row>
    <row r="14" spans="1:9" ht="6.75" customHeight="1" x14ac:dyDescent="0.25">
      <c r="A14" s="41"/>
      <c r="B14" s="41"/>
      <c r="C14" s="41"/>
      <c r="D14" s="39"/>
      <c r="F14" s="39"/>
      <c r="G14" s="39"/>
      <c r="H14" s="39"/>
    </row>
    <row r="15" spans="1:9" ht="9.75" customHeight="1" x14ac:dyDescent="0.25">
      <c r="A15" s="39"/>
      <c r="B15" s="39"/>
      <c r="C15" s="39"/>
      <c r="D15" s="39"/>
      <c r="F15" s="39" t="s">
        <v>2</v>
      </c>
      <c r="G15" s="39"/>
      <c r="H15" s="39"/>
    </row>
    <row r="16" spans="1:9" ht="11.4" customHeight="1" x14ac:dyDescent="0.25">
      <c r="A16" s="64" t="s">
        <v>72</v>
      </c>
      <c r="B16" s="64"/>
      <c r="C16" s="81"/>
      <c r="D16" s="81"/>
      <c r="E16" s="39"/>
      <c r="F16" s="39"/>
      <c r="G16" s="39"/>
      <c r="H16" s="39"/>
    </row>
    <row r="17" spans="1:8" ht="11.4" customHeight="1" x14ac:dyDescent="0.25">
      <c r="A17" s="64"/>
      <c r="B17" s="64"/>
      <c r="C17" s="39"/>
      <c r="D17" s="39"/>
      <c r="E17" s="67" t="s">
        <v>73</v>
      </c>
      <c r="F17" s="81"/>
      <c r="G17" s="39"/>
      <c r="H17" s="39"/>
    </row>
    <row r="18" spans="1:8" ht="13.5" customHeight="1" x14ac:dyDescent="0.25">
      <c r="A18" s="64" t="s">
        <v>74</v>
      </c>
      <c r="B18" s="64"/>
      <c r="C18" s="41"/>
      <c r="D18" s="39"/>
      <c r="E18" s="67" t="s">
        <v>75</v>
      </c>
      <c r="F18" s="84"/>
      <c r="G18" s="68" t="s">
        <v>76</v>
      </c>
      <c r="H18" s="161"/>
    </row>
    <row r="19" spans="1:8" ht="16.5" customHeight="1" x14ac:dyDescent="0.25">
      <c r="A19" s="64" t="s">
        <v>77</v>
      </c>
      <c r="B19" s="64"/>
      <c r="C19" s="64"/>
      <c r="D19" s="64"/>
      <c r="E19" s="64"/>
      <c r="F19" s="64"/>
      <c r="G19" s="64"/>
      <c r="H19" s="64"/>
    </row>
    <row r="20" spans="1:8" ht="12.6" customHeight="1" x14ac:dyDescent="0.25">
      <c r="A20" s="64" t="s">
        <v>78</v>
      </c>
      <c r="B20" s="64"/>
      <c r="C20" s="64"/>
      <c r="D20" s="64"/>
      <c r="E20" s="64"/>
      <c r="F20" s="39"/>
      <c r="G20" s="39"/>
      <c r="H20" s="39"/>
    </row>
    <row r="21" spans="1:8" ht="12.6" customHeight="1" x14ac:dyDescent="0.25">
      <c r="A21" s="69" t="s">
        <v>79</v>
      </c>
      <c r="B21" s="69"/>
      <c r="C21" s="69"/>
      <c r="D21" s="70"/>
      <c r="E21" s="64"/>
      <c r="F21" s="39"/>
      <c r="G21" s="50">
        <v>0</v>
      </c>
      <c r="H21" s="39"/>
    </row>
    <row r="22" spans="1:8" ht="12.6" customHeight="1" x14ac:dyDescent="0.25">
      <c r="A22" s="69" t="s">
        <v>80</v>
      </c>
      <c r="B22" s="69"/>
      <c r="C22" s="69"/>
      <c r="D22" s="70"/>
      <c r="E22" s="64"/>
      <c r="F22" s="39"/>
      <c r="G22" s="51">
        <v>0</v>
      </c>
      <c r="H22" s="39"/>
    </row>
    <row r="23" spans="1:8" ht="12.6" customHeight="1" x14ac:dyDescent="0.25">
      <c r="A23" s="69" t="s">
        <v>81</v>
      </c>
      <c r="B23" s="69"/>
      <c r="C23" s="69"/>
      <c r="D23" s="70"/>
      <c r="E23" s="64"/>
      <c r="F23" s="39"/>
      <c r="G23" s="50">
        <f>+G22+G21</f>
        <v>0</v>
      </c>
      <c r="H23" s="39"/>
    </row>
    <row r="24" spans="1:8" ht="12.6" customHeight="1" x14ac:dyDescent="0.25">
      <c r="A24" s="69" t="s">
        <v>82</v>
      </c>
      <c r="B24" s="69"/>
      <c r="C24" s="69"/>
      <c r="D24" s="70"/>
      <c r="E24" s="66"/>
      <c r="F24" s="39"/>
      <c r="G24" s="52">
        <f>'Cont Sheet'!G41</f>
        <v>0</v>
      </c>
      <c r="H24" s="39"/>
    </row>
    <row r="25" spans="1:8" ht="12.6" customHeight="1" x14ac:dyDescent="0.25">
      <c r="A25" s="69" t="s">
        <v>101</v>
      </c>
      <c r="B25" s="69"/>
      <c r="C25" s="69"/>
      <c r="D25" s="70"/>
      <c r="E25" s="154"/>
      <c r="F25" s="39"/>
      <c r="G25" s="39"/>
      <c r="H25" s="39"/>
    </row>
    <row r="26" spans="1:8" ht="12.6" customHeight="1" x14ac:dyDescent="0.25">
      <c r="A26" s="69" t="s">
        <v>3</v>
      </c>
      <c r="B26" s="69"/>
      <c r="C26" s="69"/>
      <c r="D26" s="70"/>
      <c r="E26" s="70"/>
      <c r="F26" s="39"/>
      <c r="G26" s="39"/>
      <c r="H26" s="39"/>
    </row>
    <row r="27" spans="1:8" ht="12.6" customHeight="1" x14ac:dyDescent="0.25">
      <c r="A27" s="155" t="s">
        <v>4</v>
      </c>
      <c r="B27" s="160">
        <v>10</v>
      </c>
      <c r="C27" s="69" t="s">
        <v>102</v>
      </c>
      <c r="D27" s="64"/>
      <c r="E27" s="64"/>
      <c r="F27" s="53">
        <f>'Cont Sheet'!J41</f>
        <v>0</v>
      </c>
      <c r="G27" s="54"/>
      <c r="H27" s="39"/>
    </row>
    <row r="28" spans="1:8" ht="12.6" customHeight="1" x14ac:dyDescent="0.25">
      <c r="A28" s="69"/>
      <c r="B28" s="69" t="s">
        <v>103</v>
      </c>
      <c r="C28" s="69"/>
      <c r="D28" s="70"/>
      <c r="E28" s="64"/>
      <c r="F28" s="39"/>
      <c r="G28" s="49">
        <f>F27</f>
        <v>0</v>
      </c>
      <c r="H28" s="39"/>
    </row>
    <row r="29" spans="1:8" ht="12.6" customHeight="1" x14ac:dyDescent="0.25">
      <c r="A29" s="69" t="s">
        <v>83</v>
      </c>
      <c r="B29" s="69"/>
      <c r="C29" s="69"/>
      <c r="D29" s="70"/>
      <c r="E29" s="64"/>
      <c r="F29" s="39"/>
      <c r="G29" s="55">
        <f>G24-G28</f>
        <v>0</v>
      </c>
      <c r="H29" s="39"/>
    </row>
    <row r="30" spans="1:8" ht="12.6" customHeight="1" thickBot="1" x14ac:dyDescent="0.3">
      <c r="A30" s="69" t="s">
        <v>84</v>
      </c>
      <c r="B30" s="69"/>
      <c r="C30" s="69"/>
      <c r="D30" s="70"/>
      <c r="E30" s="70"/>
      <c r="F30" s="39"/>
      <c r="G30" s="1">
        <v>0</v>
      </c>
      <c r="H30" s="39"/>
    </row>
    <row r="31" spans="1:8" ht="12.6" customHeight="1" thickBot="1" x14ac:dyDescent="0.3">
      <c r="A31" s="69" t="s">
        <v>85</v>
      </c>
      <c r="B31" s="69"/>
      <c r="C31" s="69"/>
      <c r="D31" s="70"/>
      <c r="E31" s="64"/>
      <c r="F31" s="39"/>
      <c r="G31" s="56">
        <f>G29-G30</f>
        <v>0</v>
      </c>
      <c r="H31" s="39"/>
    </row>
    <row r="32" spans="1:8" ht="12.6" customHeight="1" x14ac:dyDescent="0.25">
      <c r="A32" s="69" t="s">
        <v>86</v>
      </c>
      <c r="B32" s="69"/>
      <c r="C32" s="69"/>
      <c r="D32" s="70"/>
      <c r="E32" s="64"/>
      <c r="F32" s="39"/>
      <c r="G32" s="57">
        <f>+G23-G29</f>
        <v>0</v>
      </c>
      <c r="H32" s="39"/>
    </row>
    <row r="33" spans="1:8" ht="9.75" customHeight="1" thickBot="1" x14ac:dyDescent="0.3">
      <c r="A33" s="48"/>
      <c r="B33" s="48"/>
      <c r="C33" s="48"/>
      <c r="D33" s="48"/>
      <c r="E33" s="48"/>
      <c r="F33" s="39"/>
      <c r="G33" s="39"/>
      <c r="H33" s="39"/>
    </row>
    <row r="34" spans="1:8" ht="12.6" customHeight="1" thickTop="1" x14ac:dyDescent="0.25">
      <c r="A34" s="71" t="s">
        <v>5</v>
      </c>
      <c r="B34" s="72"/>
      <c r="C34" s="72"/>
      <c r="D34" s="73" t="s">
        <v>6</v>
      </c>
      <c r="E34" s="74" t="s">
        <v>7</v>
      </c>
      <c r="F34" s="39"/>
      <c r="G34" s="39"/>
      <c r="H34" s="39"/>
    </row>
    <row r="35" spans="1:8" ht="12.6" customHeight="1" x14ac:dyDescent="0.25">
      <c r="A35" s="75" t="s">
        <v>98</v>
      </c>
      <c r="B35" s="76"/>
      <c r="C35" s="76"/>
      <c r="D35" s="2">
        <v>0</v>
      </c>
      <c r="E35" s="3">
        <v>0</v>
      </c>
      <c r="F35" s="39"/>
      <c r="G35" s="39"/>
      <c r="H35" s="39"/>
    </row>
    <row r="36" spans="1:8" ht="12.6" customHeight="1" x14ac:dyDescent="0.25">
      <c r="A36" s="77" t="s">
        <v>8</v>
      </c>
      <c r="B36" s="78"/>
      <c r="C36" s="78"/>
      <c r="D36" s="4">
        <v>0</v>
      </c>
      <c r="E36" s="5">
        <v>0</v>
      </c>
      <c r="F36" s="39"/>
      <c r="G36" s="39"/>
      <c r="H36" s="39"/>
    </row>
    <row r="37" spans="1:8" ht="12.6" customHeight="1" x14ac:dyDescent="0.25">
      <c r="A37" s="77"/>
      <c r="B37" s="78"/>
      <c r="C37" s="79" t="s">
        <v>87</v>
      </c>
      <c r="D37" s="4">
        <f>D35+D36</f>
        <v>0</v>
      </c>
      <c r="E37" s="5">
        <f>E35+E36</f>
        <v>0</v>
      </c>
      <c r="F37" s="39"/>
      <c r="G37" s="39"/>
      <c r="H37" s="39"/>
    </row>
    <row r="38" spans="1:8" ht="12.6" customHeight="1" thickBot="1" x14ac:dyDescent="0.3">
      <c r="A38" s="80" t="s">
        <v>88</v>
      </c>
      <c r="B38" s="69"/>
      <c r="C38" s="69"/>
      <c r="D38" s="183">
        <f>D37-E37</f>
        <v>0</v>
      </c>
      <c r="E38" s="184"/>
      <c r="F38" s="39"/>
      <c r="G38" s="39"/>
      <c r="H38" s="39"/>
    </row>
    <row r="39" spans="1:8" ht="5.25" customHeight="1" thickTop="1" x14ac:dyDescent="0.25">
      <c r="A39" s="158"/>
      <c r="B39" s="158"/>
      <c r="C39" s="158"/>
      <c r="D39" s="158"/>
      <c r="E39" s="158"/>
      <c r="F39" s="39"/>
      <c r="G39" s="39"/>
      <c r="H39" s="39"/>
    </row>
    <row r="40" spans="1:8" x14ac:dyDescent="0.25">
      <c r="A40" s="58"/>
      <c r="B40" s="39"/>
      <c r="C40" s="39"/>
      <c r="D40" s="39"/>
      <c r="E40" s="39"/>
      <c r="F40" s="39"/>
      <c r="G40" s="58"/>
      <c r="H40" s="39"/>
    </row>
    <row r="41" spans="1:8" x14ac:dyDescent="0.25">
      <c r="A41" s="39"/>
      <c r="B41" s="39"/>
      <c r="C41" s="39"/>
      <c r="D41" s="39"/>
      <c r="E41" s="39"/>
      <c r="F41" s="39"/>
      <c r="G41" s="39"/>
      <c r="H41" s="39"/>
    </row>
    <row r="42" spans="1:8" x14ac:dyDescent="0.25">
      <c r="A42" s="39"/>
      <c r="B42" s="39"/>
      <c r="C42" s="39"/>
      <c r="D42" s="39"/>
      <c r="E42" s="39"/>
      <c r="F42" s="39"/>
      <c r="G42" s="39"/>
      <c r="H42" s="39"/>
    </row>
    <row r="43" spans="1:8" x14ac:dyDescent="0.25">
      <c r="A43" s="39"/>
      <c r="B43" s="39"/>
      <c r="C43" s="39"/>
      <c r="D43" s="39"/>
      <c r="E43" s="39"/>
      <c r="F43" s="39"/>
      <c r="G43" s="39"/>
      <c r="H43" s="39"/>
    </row>
    <row r="44" spans="1:8" x14ac:dyDescent="0.25">
      <c r="A44" s="39"/>
      <c r="B44" s="39"/>
      <c r="C44" s="39"/>
      <c r="D44" s="39"/>
      <c r="E44" s="39"/>
      <c r="F44" s="39"/>
      <c r="G44" s="39"/>
      <c r="H44" s="39"/>
    </row>
    <row r="45" spans="1:8" x14ac:dyDescent="0.25">
      <c r="A45" s="39"/>
      <c r="B45" s="39"/>
      <c r="C45" s="39"/>
      <c r="D45" s="39"/>
      <c r="E45" s="39"/>
      <c r="F45" s="39"/>
      <c r="G45" s="39"/>
      <c r="H45" s="39"/>
    </row>
    <row r="46" spans="1:8" x14ac:dyDescent="0.25">
      <c r="A46" s="39"/>
      <c r="B46" s="39"/>
      <c r="C46" s="39"/>
      <c r="D46" s="39"/>
      <c r="E46" s="39"/>
      <c r="F46" s="39"/>
      <c r="G46" s="39"/>
      <c r="H46" s="39"/>
    </row>
    <row r="47" spans="1:8" x14ac:dyDescent="0.25">
      <c r="A47" s="39"/>
      <c r="B47" s="39"/>
      <c r="C47" s="39"/>
      <c r="D47" s="39"/>
      <c r="E47" s="39"/>
      <c r="F47" s="39"/>
      <c r="G47" s="39"/>
      <c r="H47" s="39"/>
    </row>
    <row r="48" spans="1:8" x14ac:dyDescent="0.25">
      <c r="A48" s="39"/>
      <c r="B48" s="39"/>
      <c r="C48" s="39"/>
      <c r="D48" s="39"/>
      <c r="E48" s="39"/>
      <c r="F48" s="39"/>
      <c r="G48" s="39"/>
      <c r="H48" s="39"/>
    </row>
    <row r="49" spans="1:8" x14ac:dyDescent="0.25">
      <c r="A49" s="39"/>
      <c r="B49" s="39"/>
      <c r="C49" s="39"/>
      <c r="D49" s="39"/>
      <c r="E49" s="39"/>
      <c r="F49" s="39"/>
      <c r="G49" s="39"/>
      <c r="H49" s="39"/>
    </row>
    <row r="50" spans="1:8" ht="5.25" hidden="1" customHeight="1" x14ac:dyDescent="0.25"/>
    <row r="56" spans="1:8" ht="17.25" customHeight="1" x14ac:dyDescent="0.25"/>
    <row r="57" spans="1:8" x14ac:dyDescent="0.25">
      <c r="A57" s="159" t="s">
        <v>108</v>
      </c>
      <c r="B57" s="159"/>
      <c r="C57" s="159"/>
      <c r="D57" s="159"/>
      <c r="E57" s="159"/>
      <c r="F57" s="159"/>
      <c r="G57" s="159"/>
      <c r="H57" s="159"/>
    </row>
    <row r="67" spans="1:8" x14ac:dyDescent="0.25">
      <c r="A67" s="61"/>
      <c r="B67" s="61"/>
      <c r="C67" s="61"/>
      <c r="D67" s="61"/>
      <c r="E67" s="61"/>
      <c r="F67" s="61"/>
      <c r="G67" s="61"/>
      <c r="H67" s="61"/>
    </row>
    <row r="68" spans="1:8" x14ac:dyDescent="0.25">
      <c r="A68" s="61"/>
      <c r="B68" s="61"/>
      <c r="C68" s="61"/>
      <c r="D68" s="61"/>
      <c r="E68" s="61"/>
      <c r="F68" s="61"/>
      <c r="G68" s="61"/>
      <c r="H68" s="61"/>
    </row>
    <row r="69" spans="1:8" x14ac:dyDescent="0.25">
      <c r="A69" s="61"/>
      <c r="B69" s="61"/>
      <c r="C69" s="61"/>
      <c r="D69" s="61"/>
      <c r="E69" s="61"/>
      <c r="F69" s="61"/>
      <c r="G69" s="61"/>
      <c r="H69" s="61"/>
    </row>
    <row r="70" spans="1:8" x14ac:dyDescent="0.25">
      <c r="A70" s="61"/>
      <c r="B70" s="61"/>
      <c r="C70" s="61"/>
      <c r="D70" s="61"/>
      <c r="E70" s="61"/>
      <c r="F70" s="61"/>
      <c r="G70" s="61"/>
      <c r="H70" s="61"/>
    </row>
    <row r="71" spans="1:8" x14ac:dyDescent="0.25">
      <c r="A71" s="61"/>
      <c r="B71" s="61"/>
      <c r="C71" s="61"/>
      <c r="D71" s="61"/>
      <c r="E71" s="61"/>
      <c r="F71" s="61"/>
      <c r="G71" s="61"/>
      <c r="H71" s="61"/>
    </row>
    <row r="72" spans="1:8" x14ac:dyDescent="0.25">
      <c r="A72" s="61"/>
      <c r="B72" s="61"/>
      <c r="C72" s="61"/>
      <c r="D72" s="61"/>
      <c r="E72" s="61"/>
      <c r="F72" s="61"/>
      <c r="G72" s="61"/>
      <c r="H72" s="61"/>
    </row>
    <row r="73" spans="1:8" x14ac:dyDescent="0.25">
      <c r="A73" s="61"/>
      <c r="B73" s="61"/>
      <c r="C73" s="61"/>
      <c r="D73" s="61"/>
      <c r="E73" s="61"/>
      <c r="F73" s="61"/>
      <c r="G73" s="61"/>
      <c r="H73" s="61"/>
    </row>
    <row r="74" spans="1:8" x14ac:dyDescent="0.25">
      <c r="A74" s="85" t="s">
        <v>89</v>
      </c>
      <c r="B74" s="64"/>
      <c r="C74" s="64"/>
      <c r="D74" s="64"/>
      <c r="E74" s="64"/>
      <c r="F74" s="86" t="s">
        <v>90</v>
      </c>
      <c r="G74" s="85" t="s">
        <v>91</v>
      </c>
      <c r="H74" s="39"/>
    </row>
    <row r="75" spans="1:8" x14ac:dyDescent="0.25">
      <c r="A75" s="58"/>
      <c r="B75" s="39"/>
      <c r="C75" s="39"/>
      <c r="D75" s="39"/>
      <c r="E75" s="39"/>
      <c r="F75" s="150"/>
      <c r="G75" s="58"/>
      <c r="H75" s="39"/>
    </row>
    <row r="76" spans="1:8" x14ac:dyDescent="0.25">
      <c r="A76" s="39">
        <v>1</v>
      </c>
      <c r="B76" s="179" t="s">
        <v>92</v>
      </c>
      <c r="C76" s="179"/>
      <c r="D76" s="179"/>
      <c r="E76" s="179"/>
      <c r="F76" s="152"/>
      <c r="G76" s="181">
        <v>0</v>
      </c>
      <c r="H76" s="181"/>
    </row>
    <row r="77" spans="1:8" x14ac:dyDescent="0.25">
      <c r="A77" s="39"/>
      <c r="B77" s="151"/>
      <c r="C77" s="151"/>
      <c r="D77" s="151"/>
      <c r="E77" s="151"/>
      <c r="F77" s="152"/>
      <c r="G77" s="181"/>
      <c r="H77" s="181"/>
    </row>
    <row r="78" spans="1:8" x14ac:dyDescent="0.25">
      <c r="A78" s="39">
        <v>2</v>
      </c>
      <c r="B78" s="179" t="s">
        <v>92</v>
      </c>
      <c r="C78" s="179"/>
      <c r="D78" s="179"/>
      <c r="E78" s="179"/>
      <c r="F78" s="152"/>
      <c r="G78" s="181">
        <v>0</v>
      </c>
      <c r="H78" s="181"/>
    </row>
    <row r="79" spans="1:8" x14ac:dyDescent="0.25">
      <c r="A79" s="39"/>
      <c r="B79" s="151"/>
      <c r="C79" s="151"/>
      <c r="D79" s="151"/>
      <c r="E79" s="151"/>
      <c r="F79" s="152"/>
      <c r="G79" s="181"/>
      <c r="H79" s="181"/>
    </row>
    <row r="80" spans="1:8" x14ac:dyDescent="0.25">
      <c r="A80" s="39">
        <v>3</v>
      </c>
      <c r="B80" s="179" t="s">
        <v>92</v>
      </c>
      <c r="C80" s="179"/>
      <c r="D80" s="179"/>
      <c r="E80" s="179"/>
      <c r="F80" s="152"/>
      <c r="G80" s="181">
        <v>0</v>
      </c>
      <c r="H80" s="181"/>
    </row>
    <row r="81" spans="1:8" x14ac:dyDescent="0.25">
      <c r="A81" s="39"/>
      <c r="B81" s="151"/>
      <c r="C81" s="151"/>
      <c r="D81" s="151"/>
      <c r="E81" s="151"/>
      <c r="F81" s="152"/>
      <c r="G81" s="181"/>
      <c r="H81" s="181"/>
    </row>
    <row r="82" spans="1:8" ht="15" x14ac:dyDescent="0.35">
      <c r="A82" s="39">
        <v>4</v>
      </c>
      <c r="B82" s="179" t="s">
        <v>93</v>
      </c>
      <c r="C82" s="179"/>
      <c r="D82" s="179"/>
      <c r="E82" s="179"/>
      <c r="F82" s="152"/>
      <c r="G82" s="182">
        <v>0</v>
      </c>
      <c r="H82" s="182"/>
    </row>
    <row r="83" spans="1:8" x14ac:dyDescent="0.25">
      <c r="A83" s="39"/>
      <c r="B83" s="179" t="s">
        <v>94</v>
      </c>
      <c r="C83" s="179"/>
      <c r="D83" s="179"/>
      <c r="E83" s="179"/>
      <c r="F83" s="39"/>
      <c r="G83" s="59"/>
      <c r="H83" s="59"/>
    </row>
    <row r="84" spans="1:8" x14ac:dyDescent="0.25">
      <c r="A84" s="39"/>
      <c r="B84" s="151"/>
      <c r="C84" s="151"/>
      <c r="D84" s="151"/>
      <c r="E84" s="151"/>
      <c r="F84" s="39"/>
      <c r="G84" s="59"/>
      <c r="H84" s="59"/>
    </row>
    <row r="85" spans="1:8" x14ac:dyDescent="0.25">
      <c r="A85" s="39"/>
      <c r="B85" s="151"/>
      <c r="C85" s="151"/>
      <c r="D85" s="151"/>
      <c r="E85" s="151"/>
      <c r="F85" s="39"/>
      <c r="G85" s="59"/>
      <c r="H85" s="59"/>
    </row>
    <row r="86" spans="1:8" x14ac:dyDescent="0.25">
      <c r="A86" s="39"/>
      <c r="B86" s="151"/>
      <c r="C86" s="151"/>
      <c r="D86" s="151"/>
      <c r="E86" s="151"/>
      <c r="F86" s="39"/>
      <c r="G86" s="59"/>
      <c r="H86" s="59"/>
    </row>
    <row r="87" spans="1:8" ht="6.6" customHeight="1" x14ac:dyDescent="0.25">
      <c r="A87" s="39"/>
      <c r="B87" s="39"/>
      <c r="C87" s="39"/>
      <c r="D87" s="39"/>
      <c r="E87" s="39"/>
      <c r="F87" s="39"/>
      <c r="G87" s="59"/>
      <c r="H87" s="59"/>
    </row>
    <row r="88" spans="1:8" x14ac:dyDescent="0.25">
      <c r="A88" s="39"/>
      <c r="B88" s="39"/>
      <c r="C88" s="39"/>
      <c r="D88" s="39"/>
      <c r="E88" s="39"/>
      <c r="F88" s="153" t="s">
        <v>95</v>
      </c>
      <c r="G88" s="180">
        <f>SUM(G76:H82)</f>
        <v>0</v>
      </c>
      <c r="H88" s="180"/>
    </row>
  </sheetData>
  <sheetProtection algorithmName="SHA-512" hashValue="8mf+Za2aumqqc0Ujws7lmV3UYqvJRYcFZFV3QllxiqEjp7y7dO5wAlcZI+gvTdhR22p6/wiwZthN4EIWd9mFaA==" saltValue="RprLIFrlRRywX3BAo7wagA==" spinCount="100000" sheet="1" objects="1" scenarios="1" insertRows="0" selectLockedCells="1"/>
  <protectedRanges>
    <protectedRange sqref="B27" name="Range1"/>
  </protectedRanges>
  <mergeCells count="14">
    <mergeCell ref="D38:E38"/>
    <mergeCell ref="B76:E76"/>
    <mergeCell ref="G76:H76"/>
    <mergeCell ref="G77:H77"/>
    <mergeCell ref="B78:E78"/>
    <mergeCell ref="G78:H78"/>
    <mergeCell ref="B83:E83"/>
    <mergeCell ref="G88:H88"/>
    <mergeCell ref="G79:H79"/>
    <mergeCell ref="B80:E80"/>
    <mergeCell ref="G80:H80"/>
    <mergeCell ref="G81:H81"/>
    <mergeCell ref="B82:E82"/>
    <mergeCell ref="G82:H82"/>
  </mergeCells>
  <printOptions horizontalCentered="1"/>
  <pageMargins left="0.5" right="0.5" top="0.5" bottom="0.5" header="0.3" footer="0.3"/>
  <pageSetup scale="9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22" transitionEvaluation="1" codeName="Sheet2">
    <pageSetUpPr fitToPage="1"/>
  </sheetPr>
  <dimension ref="A1:L45"/>
  <sheetViews>
    <sheetView showGridLines="0" topLeftCell="A22" workbookViewId="0">
      <pane ySplit="7932" topLeftCell="A197"/>
      <selection activeCell="H13" sqref="H13"/>
      <selection pane="bottomLeft" activeCell="B202" sqref="B202"/>
    </sheetView>
  </sheetViews>
  <sheetFormatPr defaultColWidth="9.85546875" defaultRowHeight="12.6" x14ac:dyDescent="0.25"/>
  <cols>
    <col min="1" max="1" width="5.7109375" style="95" customWidth="1"/>
    <col min="2" max="2" width="32.28515625" style="95" customWidth="1"/>
    <col min="3" max="3" width="14.28515625" style="95" customWidth="1"/>
    <col min="4" max="4" width="17.85546875" style="95" customWidth="1"/>
    <col min="5" max="5" width="14.85546875" style="95" customWidth="1"/>
    <col min="6" max="6" width="16.28515625" style="95" customWidth="1"/>
    <col min="7" max="7" width="14.28515625" style="95" customWidth="1"/>
    <col min="8" max="8" width="11" style="95" customWidth="1"/>
    <col min="9" max="9" width="13.85546875" style="95" customWidth="1"/>
    <col min="10" max="10" width="14" style="95" customWidth="1"/>
    <col min="11" max="11" width="9.85546875" style="95"/>
    <col min="12" max="12" width="13.28515625" style="95" customWidth="1"/>
    <col min="13" max="16384" width="9.85546875" style="95"/>
  </cols>
  <sheetData>
    <row r="1" spans="1:10" s="26" customFormat="1" ht="13.8" thickBot="1" x14ac:dyDescent="0.3">
      <c r="A1" s="18" t="s">
        <v>9</v>
      </c>
      <c r="B1" s="19"/>
      <c r="C1" s="19"/>
      <c r="D1" s="19"/>
      <c r="E1" s="20"/>
      <c r="F1" s="19"/>
      <c r="G1" s="21"/>
      <c r="H1" s="19"/>
      <c r="I1" s="22"/>
      <c r="J1" s="87"/>
    </row>
    <row r="2" spans="1:10" s="26" customFormat="1" ht="14.1" customHeight="1" x14ac:dyDescent="0.25">
      <c r="A2" s="23"/>
      <c r="B2" s="24"/>
      <c r="C2" s="24"/>
      <c r="D2" s="24"/>
      <c r="E2" s="24"/>
      <c r="F2" s="24"/>
      <c r="G2" s="24"/>
      <c r="H2" s="25" t="s">
        <v>0</v>
      </c>
    </row>
    <row r="3" spans="1:10" s="26" customFormat="1" ht="14.1" customHeight="1" x14ac:dyDescent="0.25">
      <c r="A3" s="23" t="s">
        <v>104</v>
      </c>
      <c r="B3" s="24"/>
      <c r="C3" s="24"/>
      <c r="D3" s="24"/>
      <c r="E3" s="24"/>
      <c r="F3" s="24"/>
      <c r="G3" s="24"/>
      <c r="H3" s="25" t="s">
        <v>10</v>
      </c>
      <c r="I3" s="157"/>
    </row>
    <row r="4" spans="1:10" s="26" customFormat="1" ht="14.1" customHeight="1" x14ac:dyDescent="0.25">
      <c r="A4" s="23" t="s">
        <v>11</v>
      </c>
      <c r="B4" s="24"/>
      <c r="C4" s="24"/>
      <c r="D4" s="24"/>
      <c r="E4" s="24"/>
      <c r="F4" s="24"/>
      <c r="G4" s="24"/>
      <c r="H4" s="25" t="s">
        <v>1</v>
      </c>
      <c r="I4" s="157"/>
    </row>
    <row r="5" spans="1:10" s="26" customFormat="1" ht="14.1" customHeight="1" x14ac:dyDescent="0.25">
      <c r="A5" s="23" t="s">
        <v>105</v>
      </c>
      <c r="B5" s="24"/>
      <c r="C5" s="24"/>
      <c r="D5" s="24"/>
      <c r="E5" s="24"/>
      <c r="F5" s="24"/>
      <c r="G5" s="24"/>
      <c r="H5" s="25" t="s">
        <v>12</v>
      </c>
      <c r="I5" s="157"/>
    </row>
    <row r="6" spans="1:10" s="26" customFormat="1" ht="13.2" x14ac:dyDescent="0.25">
      <c r="A6" s="24"/>
      <c r="B6" s="24"/>
      <c r="C6" s="24"/>
      <c r="D6" s="24"/>
      <c r="E6" s="24"/>
      <c r="F6" s="24"/>
      <c r="G6" s="24"/>
      <c r="H6" s="24"/>
    </row>
    <row r="7" spans="1:10" s="26" customFormat="1" ht="13.2" x14ac:dyDescent="0.25">
      <c r="A7" s="27" t="s">
        <v>13</v>
      </c>
      <c r="B7" s="27" t="s">
        <v>14</v>
      </c>
      <c r="C7" s="27" t="s">
        <v>15</v>
      </c>
      <c r="D7" s="27" t="s">
        <v>16</v>
      </c>
      <c r="E7" s="27" t="s">
        <v>17</v>
      </c>
      <c r="F7" s="27" t="s">
        <v>18</v>
      </c>
      <c r="G7" s="28" t="s">
        <v>19</v>
      </c>
      <c r="H7" s="29"/>
      <c r="I7" s="28" t="s">
        <v>20</v>
      </c>
      <c r="J7" s="30" t="s">
        <v>21</v>
      </c>
    </row>
    <row r="8" spans="1:10" s="26" customFormat="1" ht="14.25" customHeight="1" x14ac:dyDescent="0.25">
      <c r="A8" s="6" t="s">
        <v>22</v>
      </c>
      <c r="B8" s="6" t="s">
        <v>23</v>
      </c>
      <c r="C8" s="6" t="s">
        <v>24</v>
      </c>
      <c r="D8" s="7" t="s">
        <v>25</v>
      </c>
      <c r="E8" s="8"/>
      <c r="F8" s="6" t="s">
        <v>26</v>
      </c>
      <c r="G8" s="6" t="s">
        <v>27</v>
      </c>
      <c r="H8" s="6" t="s">
        <v>28</v>
      </c>
      <c r="I8" s="9" t="s">
        <v>29</v>
      </c>
      <c r="J8" s="10" t="s">
        <v>30</v>
      </c>
    </row>
    <row r="9" spans="1:10" s="26" customFormat="1" ht="12.75" customHeight="1" x14ac:dyDescent="0.25">
      <c r="A9" s="11" t="s">
        <v>31</v>
      </c>
      <c r="B9" s="12"/>
      <c r="C9" s="6" t="s">
        <v>32</v>
      </c>
      <c r="D9" s="6" t="s">
        <v>33</v>
      </c>
      <c r="E9" s="6" t="s">
        <v>34</v>
      </c>
      <c r="F9" s="6" t="s">
        <v>35</v>
      </c>
      <c r="G9" s="6" t="s">
        <v>36</v>
      </c>
      <c r="H9" s="6" t="s">
        <v>37</v>
      </c>
      <c r="I9" s="9" t="s">
        <v>38</v>
      </c>
      <c r="J9" s="13" t="s">
        <v>39</v>
      </c>
    </row>
    <row r="10" spans="1:10" s="26" customFormat="1" ht="12.75" customHeight="1" x14ac:dyDescent="0.25">
      <c r="A10" s="12"/>
      <c r="B10" s="12"/>
      <c r="C10" s="12"/>
      <c r="D10" s="6" t="s">
        <v>40</v>
      </c>
      <c r="E10" s="12"/>
      <c r="F10" s="6" t="s">
        <v>41</v>
      </c>
      <c r="G10" s="6" t="s">
        <v>42</v>
      </c>
      <c r="H10" s="12"/>
      <c r="I10" s="9" t="s">
        <v>43</v>
      </c>
      <c r="J10" s="10" t="s">
        <v>44</v>
      </c>
    </row>
    <row r="11" spans="1:10" s="26" customFormat="1" ht="12.75" customHeight="1" x14ac:dyDescent="0.25">
      <c r="A11" s="12"/>
      <c r="B11" s="12"/>
      <c r="C11" s="12"/>
      <c r="D11" s="6" t="s">
        <v>45</v>
      </c>
      <c r="E11" s="12"/>
      <c r="F11" s="6" t="s">
        <v>46</v>
      </c>
      <c r="G11" s="6" t="s">
        <v>47</v>
      </c>
      <c r="H11" s="12"/>
      <c r="I11" s="12"/>
      <c r="J11" s="14"/>
    </row>
    <row r="12" spans="1:10" s="26" customFormat="1" ht="12.75" customHeight="1" x14ac:dyDescent="0.25">
      <c r="A12" s="15"/>
      <c r="B12" s="15"/>
      <c r="C12" s="15"/>
      <c r="D12" s="15"/>
      <c r="E12" s="15"/>
      <c r="F12" s="16" t="s">
        <v>48</v>
      </c>
      <c r="G12" s="16" t="s">
        <v>49</v>
      </c>
      <c r="H12" s="15"/>
      <c r="I12" s="15"/>
      <c r="J12" s="17"/>
    </row>
    <row r="13" spans="1:10" s="26" customFormat="1" ht="13.2" x14ac:dyDescent="0.25">
      <c r="A13" s="31">
        <v>1</v>
      </c>
      <c r="B13" s="31"/>
      <c r="C13" s="32"/>
      <c r="D13" s="32"/>
      <c r="E13" s="32"/>
      <c r="F13" s="32"/>
      <c r="G13" s="88" t="str">
        <f t="shared" ref="G13:G18" si="0">IF(D13+E13+F13=0,"",D13+E13+F13)</f>
        <v/>
      </c>
      <c r="H13" s="89" t="str">
        <f t="shared" ref="H13:H18" si="1">IF((G13=0)*AND(NOT(C13=0)),"0.00%",IF(ISERR(G13/C13),"",G13/C13))</f>
        <v/>
      </c>
      <c r="I13" s="88" t="str">
        <f t="shared" ref="I13:I18" si="2">IF(C13-G13=0,"",C13-G13)</f>
        <v/>
      </c>
      <c r="J13" s="33">
        <f>AFP!B27/100*G13</f>
        <v>0</v>
      </c>
    </row>
    <row r="14" spans="1:10" s="26" customFormat="1" ht="13.2" x14ac:dyDescent="0.25">
      <c r="A14" s="31">
        <v>2</v>
      </c>
      <c r="B14" s="31"/>
      <c r="C14" s="32"/>
      <c r="D14" s="32"/>
      <c r="E14" s="32"/>
      <c r="F14" s="32"/>
      <c r="G14" s="88" t="str">
        <f t="shared" si="0"/>
        <v/>
      </c>
      <c r="H14" s="89" t="str">
        <f t="shared" si="1"/>
        <v/>
      </c>
      <c r="I14" s="88" t="str">
        <f t="shared" si="2"/>
        <v/>
      </c>
      <c r="J14" s="33">
        <f>AFP!B28/100*G14</f>
        <v>0</v>
      </c>
    </row>
    <row r="15" spans="1:10" s="26" customFormat="1" ht="13.2" x14ac:dyDescent="0.25">
      <c r="A15" s="31">
        <v>3</v>
      </c>
      <c r="B15" s="31"/>
      <c r="C15" s="32"/>
      <c r="D15" s="32"/>
      <c r="E15" s="32"/>
      <c r="F15" s="32"/>
      <c r="G15" s="88" t="str">
        <f t="shared" si="0"/>
        <v/>
      </c>
      <c r="H15" s="89" t="str">
        <f t="shared" si="1"/>
        <v/>
      </c>
      <c r="I15" s="88" t="str">
        <f t="shared" si="2"/>
        <v/>
      </c>
      <c r="J15" s="33">
        <f>AFP!B29/100*G15</f>
        <v>0</v>
      </c>
    </row>
    <row r="16" spans="1:10" s="26" customFormat="1" ht="13.2" x14ac:dyDescent="0.25">
      <c r="A16" s="31">
        <v>4</v>
      </c>
      <c r="B16" s="31"/>
      <c r="C16" s="32"/>
      <c r="D16" s="32"/>
      <c r="E16" s="32"/>
      <c r="F16" s="32"/>
      <c r="G16" s="88" t="str">
        <f t="shared" si="0"/>
        <v/>
      </c>
      <c r="H16" s="89" t="str">
        <f t="shared" si="1"/>
        <v/>
      </c>
      <c r="I16" s="88" t="str">
        <f t="shared" si="2"/>
        <v/>
      </c>
      <c r="J16" s="33">
        <f>AFP!B30/100*G16</f>
        <v>0</v>
      </c>
    </row>
    <row r="17" spans="1:10" s="26" customFormat="1" ht="13.2" x14ac:dyDescent="0.25">
      <c r="A17" s="31">
        <v>5</v>
      </c>
      <c r="B17" s="31"/>
      <c r="C17" s="32"/>
      <c r="D17" s="32"/>
      <c r="E17" s="32"/>
      <c r="F17" s="32"/>
      <c r="G17" s="88" t="str">
        <f t="shared" si="0"/>
        <v/>
      </c>
      <c r="H17" s="89" t="str">
        <f t="shared" si="1"/>
        <v/>
      </c>
      <c r="I17" s="88" t="str">
        <f t="shared" si="2"/>
        <v/>
      </c>
      <c r="J17" s="33">
        <f>AFP!B31/100*G17</f>
        <v>0</v>
      </c>
    </row>
    <row r="18" spans="1:10" s="26" customFormat="1" ht="13.2" x14ac:dyDescent="0.25">
      <c r="A18" s="31">
        <v>6</v>
      </c>
      <c r="B18" s="31"/>
      <c r="C18" s="32"/>
      <c r="D18" s="32"/>
      <c r="E18" s="32"/>
      <c r="F18" s="32"/>
      <c r="G18" s="88" t="str">
        <f t="shared" si="0"/>
        <v/>
      </c>
      <c r="H18" s="89" t="str">
        <f t="shared" si="1"/>
        <v/>
      </c>
      <c r="I18" s="88" t="str">
        <f t="shared" si="2"/>
        <v/>
      </c>
      <c r="J18" s="33">
        <f>AFP!B32/100*G18</f>
        <v>0</v>
      </c>
    </row>
    <row r="19" spans="1:10" s="26" customFormat="1" ht="13.2" x14ac:dyDescent="0.25">
      <c r="A19" s="31">
        <v>7</v>
      </c>
      <c r="B19" s="31"/>
      <c r="C19" s="32"/>
      <c r="D19" s="32"/>
      <c r="E19" s="32"/>
      <c r="F19" s="32"/>
      <c r="G19" s="88" t="str">
        <f t="shared" ref="G19:G39" si="3">IF(D19+E19+F19=0,"",D19+E19+F19)</f>
        <v/>
      </c>
      <c r="H19" s="89" t="str">
        <f t="shared" ref="H19:H39" si="4">IF((G19=0)*AND(NOT(C19=0)),"0.00%",IF(ISERR(G19/C19),"",G19/C19))</f>
        <v/>
      </c>
      <c r="I19" s="88" t="str">
        <f t="shared" ref="I19:I39" si="5">IF(C19-G19=0,"",C19-G19)</f>
        <v/>
      </c>
      <c r="J19" s="33">
        <f>AFP!B33/100*G19</f>
        <v>0</v>
      </c>
    </row>
    <row r="20" spans="1:10" s="26" customFormat="1" ht="13.2" x14ac:dyDescent="0.25">
      <c r="A20" s="31">
        <v>8</v>
      </c>
      <c r="B20" s="31"/>
      <c r="C20" s="32"/>
      <c r="D20" s="32"/>
      <c r="E20" s="32"/>
      <c r="F20" s="32"/>
      <c r="G20" s="88" t="str">
        <f t="shared" si="3"/>
        <v/>
      </c>
      <c r="H20" s="89" t="str">
        <f t="shared" si="4"/>
        <v/>
      </c>
      <c r="I20" s="88" t="str">
        <f t="shared" si="5"/>
        <v/>
      </c>
      <c r="J20" s="33">
        <f>AFP!B34/100*G20</f>
        <v>0</v>
      </c>
    </row>
    <row r="21" spans="1:10" s="26" customFormat="1" ht="13.2" x14ac:dyDescent="0.25">
      <c r="A21" s="31">
        <v>9</v>
      </c>
      <c r="B21" s="31"/>
      <c r="C21" s="32"/>
      <c r="D21" s="32"/>
      <c r="E21" s="32"/>
      <c r="F21" s="32"/>
      <c r="G21" s="88" t="str">
        <f t="shared" si="3"/>
        <v/>
      </c>
      <c r="H21" s="89" t="str">
        <f t="shared" si="4"/>
        <v/>
      </c>
      <c r="I21" s="88" t="str">
        <f t="shared" si="5"/>
        <v/>
      </c>
      <c r="J21" s="33">
        <f>AFP!B35/100*G21</f>
        <v>0</v>
      </c>
    </row>
    <row r="22" spans="1:10" s="26" customFormat="1" ht="13.2" x14ac:dyDescent="0.25">
      <c r="A22" s="31">
        <v>10</v>
      </c>
      <c r="B22" s="31"/>
      <c r="C22" s="32"/>
      <c r="D22" s="32"/>
      <c r="E22" s="32"/>
      <c r="F22" s="32"/>
      <c r="G22" s="88" t="str">
        <f t="shared" si="3"/>
        <v/>
      </c>
      <c r="H22" s="89" t="str">
        <f t="shared" si="4"/>
        <v/>
      </c>
      <c r="I22" s="88" t="str">
        <f t="shared" si="5"/>
        <v/>
      </c>
      <c r="J22" s="33">
        <f>AFP!B36/100*G22</f>
        <v>0</v>
      </c>
    </row>
    <row r="23" spans="1:10" s="26" customFormat="1" ht="13.2" x14ac:dyDescent="0.25">
      <c r="A23" s="31">
        <v>11</v>
      </c>
      <c r="B23" s="31"/>
      <c r="C23" s="32"/>
      <c r="D23" s="32"/>
      <c r="E23" s="32"/>
      <c r="F23" s="32"/>
      <c r="G23" s="88" t="str">
        <f t="shared" si="3"/>
        <v/>
      </c>
      <c r="H23" s="89" t="str">
        <f t="shared" si="4"/>
        <v/>
      </c>
      <c r="I23" s="88" t="str">
        <f t="shared" si="5"/>
        <v/>
      </c>
      <c r="J23" s="33">
        <f>AFP!B37/100*G23</f>
        <v>0</v>
      </c>
    </row>
    <row r="24" spans="1:10" s="26" customFormat="1" ht="13.2" x14ac:dyDescent="0.25">
      <c r="A24" s="31">
        <v>12</v>
      </c>
      <c r="B24" s="31"/>
      <c r="C24" s="32"/>
      <c r="D24" s="32"/>
      <c r="E24" s="32"/>
      <c r="F24" s="32"/>
      <c r="G24" s="88" t="str">
        <f t="shared" si="3"/>
        <v/>
      </c>
      <c r="H24" s="89" t="str">
        <f t="shared" si="4"/>
        <v/>
      </c>
      <c r="I24" s="88" t="str">
        <f t="shared" si="5"/>
        <v/>
      </c>
      <c r="J24" s="33">
        <f>AFP!B38/100*G24</f>
        <v>0</v>
      </c>
    </row>
    <row r="25" spans="1:10" s="26" customFormat="1" ht="13.2" x14ac:dyDescent="0.25">
      <c r="A25" s="31">
        <v>13</v>
      </c>
      <c r="B25" s="31"/>
      <c r="C25" s="32"/>
      <c r="D25" s="32"/>
      <c r="E25" s="32"/>
      <c r="F25" s="32"/>
      <c r="G25" s="88" t="str">
        <f t="shared" si="3"/>
        <v/>
      </c>
      <c r="H25" s="89" t="str">
        <f t="shared" si="4"/>
        <v/>
      </c>
      <c r="I25" s="88" t="str">
        <f t="shared" si="5"/>
        <v/>
      </c>
      <c r="J25" s="33">
        <f>AFP!B39/100*G25</f>
        <v>0</v>
      </c>
    </row>
    <row r="26" spans="1:10" s="26" customFormat="1" ht="13.2" x14ac:dyDescent="0.25">
      <c r="A26" s="31">
        <v>14</v>
      </c>
      <c r="B26" s="31"/>
      <c r="C26" s="32"/>
      <c r="D26" s="32"/>
      <c r="E26" s="32"/>
      <c r="F26" s="32"/>
      <c r="G26" s="88" t="str">
        <f t="shared" si="3"/>
        <v/>
      </c>
      <c r="H26" s="89" t="str">
        <f t="shared" si="4"/>
        <v/>
      </c>
      <c r="I26" s="88" t="str">
        <f t="shared" si="5"/>
        <v/>
      </c>
      <c r="J26" s="33">
        <f>AFP!B40/100*G26</f>
        <v>0</v>
      </c>
    </row>
    <row r="27" spans="1:10" s="26" customFormat="1" ht="13.2" x14ac:dyDescent="0.25">
      <c r="A27" s="31">
        <v>15</v>
      </c>
      <c r="B27" s="31"/>
      <c r="C27" s="32"/>
      <c r="D27" s="32"/>
      <c r="E27" s="32"/>
      <c r="F27" s="32"/>
      <c r="G27" s="88" t="str">
        <f t="shared" si="3"/>
        <v/>
      </c>
      <c r="H27" s="89" t="str">
        <f t="shared" si="4"/>
        <v/>
      </c>
      <c r="I27" s="88" t="str">
        <f t="shared" si="5"/>
        <v/>
      </c>
      <c r="J27" s="33">
        <f>AFP!B41/100*G27</f>
        <v>0</v>
      </c>
    </row>
    <row r="28" spans="1:10" s="26" customFormat="1" ht="13.2" x14ac:dyDescent="0.25">
      <c r="A28" s="31">
        <v>16</v>
      </c>
      <c r="B28" s="31"/>
      <c r="C28" s="32"/>
      <c r="D28" s="32"/>
      <c r="E28" s="32"/>
      <c r="F28" s="32"/>
      <c r="G28" s="88" t="str">
        <f t="shared" si="3"/>
        <v/>
      </c>
      <c r="H28" s="89" t="str">
        <f t="shared" si="4"/>
        <v/>
      </c>
      <c r="I28" s="88" t="str">
        <f t="shared" si="5"/>
        <v/>
      </c>
      <c r="J28" s="33">
        <f>AFP!B42/100*G28</f>
        <v>0</v>
      </c>
    </row>
    <row r="29" spans="1:10" s="26" customFormat="1" ht="13.2" x14ac:dyDescent="0.25">
      <c r="A29" s="31">
        <v>17</v>
      </c>
      <c r="B29" s="31"/>
      <c r="C29" s="32"/>
      <c r="D29" s="32"/>
      <c r="E29" s="32"/>
      <c r="F29" s="32"/>
      <c r="G29" s="88" t="str">
        <f t="shared" si="3"/>
        <v/>
      </c>
      <c r="H29" s="89" t="str">
        <f t="shared" si="4"/>
        <v/>
      </c>
      <c r="I29" s="88" t="str">
        <f t="shared" si="5"/>
        <v/>
      </c>
      <c r="J29" s="33">
        <f>AFP!B43/100*G29</f>
        <v>0</v>
      </c>
    </row>
    <row r="30" spans="1:10" s="26" customFormat="1" ht="13.2" x14ac:dyDescent="0.25">
      <c r="A30" s="31">
        <v>18</v>
      </c>
      <c r="B30" s="31"/>
      <c r="C30" s="32"/>
      <c r="D30" s="32"/>
      <c r="E30" s="32"/>
      <c r="F30" s="32"/>
      <c r="G30" s="88" t="str">
        <f t="shared" si="3"/>
        <v/>
      </c>
      <c r="H30" s="89" t="str">
        <f t="shared" si="4"/>
        <v/>
      </c>
      <c r="I30" s="88" t="str">
        <f t="shared" si="5"/>
        <v/>
      </c>
      <c r="J30" s="33">
        <f>AFP!B44/100*G30</f>
        <v>0</v>
      </c>
    </row>
    <row r="31" spans="1:10" s="26" customFormat="1" ht="13.2" x14ac:dyDescent="0.25">
      <c r="A31" s="31">
        <v>19</v>
      </c>
      <c r="B31" s="31"/>
      <c r="C31" s="32"/>
      <c r="D31" s="32"/>
      <c r="E31" s="32"/>
      <c r="F31" s="32"/>
      <c r="G31" s="88" t="str">
        <f t="shared" si="3"/>
        <v/>
      </c>
      <c r="H31" s="89" t="str">
        <f t="shared" si="4"/>
        <v/>
      </c>
      <c r="I31" s="88" t="str">
        <f t="shared" si="5"/>
        <v/>
      </c>
      <c r="J31" s="33">
        <f>AFP!B45/100*G31</f>
        <v>0</v>
      </c>
    </row>
    <row r="32" spans="1:10" s="26" customFormat="1" ht="13.2" x14ac:dyDescent="0.25">
      <c r="A32" s="31">
        <v>20</v>
      </c>
      <c r="B32" s="31"/>
      <c r="C32" s="32"/>
      <c r="D32" s="32"/>
      <c r="E32" s="32"/>
      <c r="F32" s="32"/>
      <c r="G32" s="88" t="str">
        <f t="shared" si="3"/>
        <v/>
      </c>
      <c r="H32" s="89" t="str">
        <f t="shared" si="4"/>
        <v/>
      </c>
      <c r="I32" s="88" t="str">
        <f t="shared" si="5"/>
        <v/>
      </c>
      <c r="J32" s="33">
        <f>AFP!B46/100*G32</f>
        <v>0</v>
      </c>
    </row>
    <row r="33" spans="1:12" s="26" customFormat="1" ht="13.2" x14ac:dyDescent="0.25">
      <c r="A33" s="31">
        <v>21</v>
      </c>
      <c r="B33" s="31"/>
      <c r="C33" s="32"/>
      <c r="D33" s="32"/>
      <c r="E33" s="32"/>
      <c r="F33" s="32"/>
      <c r="G33" s="88" t="str">
        <f t="shared" si="3"/>
        <v/>
      </c>
      <c r="H33" s="89" t="str">
        <f t="shared" si="4"/>
        <v/>
      </c>
      <c r="I33" s="88" t="str">
        <f t="shared" si="5"/>
        <v/>
      </c>
      <c r="J33" s="33">
        <f>AFP!B49/100*G33</f>
        <v>0</v>
      </c>
    </row>
    <row r="34" spans="1:12" s="26" customFormat="1" ht="13.2" x14ac:dyDescent="0.25">
      <c r="A34" s="31">
        <v>22</v>
      </c>
      <c r="B34" s="31"/>
      <c r="C34" s="32"/>
      <c r="D34" s="32"/>
      <c r="E34" s="32"/>
      <c r="F34" s="32"/>
      <c r="G34" s="88" t="str">
        <f t="shared" si="3"/>
        <v/>
      </c>
      <c r="H34" s="89" t="str">
        <f t="shared" si="4"/>
        <v/>
      </c>
      <c r="I34" s="88" t="str">
        <f t="shared" si="5"/>
        <v/>
      </c>
      <c r="J34" s="33">
        <f>AFP!B50/100*G34</f>
        <v>0</v>
      </c>
    </row>
    <row r="35" spans="1:12" s="26" customFormat="1" ht="13.2" x14ac:dyDescent="0.25">
      <c r="A35" s="31">
        <v>23</v>
      </c>
      <c r="B35" s="31"/>
      <c r="C35" s="32"/>
      <c r="D35" s="32"/>
      <c r="E35" s="32"/>
      <c r="F35" s="32"/>
      <c r="G35" s="88" t="str">
        <f t="shared" si="3"/>
        <v/>
      </c>
      <c r="H35" s="89" t="str">
        <f t="shared" si="4"/>
        <v/>
      </c>
      <c r="I35" s="88" t="str">
        <f t="shared" si="5"/>
        <v/>
      </c>
      <c r="J35" s="33">
        <f>AFP!B51/100*G35</f>
        <v>0</v>
      </c>
    </row>
    <row r="36" spans="1:12" s="26" customFormat="1" ht="13.2" x14ac:dyDescent="0.25">
      <c r="A36" s="31">
        <v>24</v>
      </c>
      <c r="B36" s="31"/>
      <c r="C36" s="32"/>
      <c r="D36" s="32"/>
      <c r="E36" s="32"/>
      <c r="F36" s="32"/>
      <c r="G36" s="88" t="str">
        <f t="shared" si="3"/>
        <v/>
      </c>
      <c r="H36" s="89" t="str">
        <f t="shared" si="4"/>
        <v/>
      </c>
      <c r="I36" s="88" t="str">
        <f t="shared" si="5"/>
        <v/>
      </c>
      <c r="J36" s="33">
        <f>AFP!B52/100*G36</f>
        <v>0</v>
      </c>
    </row>
    <row r="37" spans="1:12" s="26" customFormat="1" ht="13.2" x14ac:dyDescent="0.25">
      <c r="A37" s="31">
        <v>25</v>
      </c>
      <c r="B37" s="31"/>
      <c r="C37" s="32"/>
      <c r="D37" s="32"/>
      <c r="E37" s="32"/>
      <c r="F37" s="32"/>
      <c r="G37" s="88" t="str">
        <f t="shared" si="3"/>
        <v/>
      </c>
      <c r="H37" s="89" t="str">
        <f t="shared" si="4"/>
        <v/>
      </c>
      <c r="I37" s="88" t="str">
        <f t="shared" si="5"/>
        <v/>
      </c>
      <c r="J37" s="33">
        <f>AFP!B53/100*G37</f>
        <v>0</v>
      </c>
    </row>
    <row r="38" spans="1:12" s="26" customFormat="1" ht="13.2" x14ac:dyDescent="0.25">
      <c r="A38" s="31">
        <v>26</v>
      </c>
      <c r="B38" s="31"/>
      <c r="C38" s="32"/>
      <c r="D38" s="32"/>
      <c r="E38" s="32"/>
      <c r="F38" s="32"/>
      <c r="G38" s="88" t="str">
        <f t="shared" si="3"/>
        <v/>
      </c>
      <c r="H38" s="89" t="str">
        <f t="shared" si="4"/>
        <v/>
      </c>
      <c r="I38" s="88" t="str">
        <f t="shared" si="5"/>
        <v/>
      </c>
      <c r="J38" s="33">
        <f>AFP!B54/100*G38</f>
        <v>0</v>
      </c>
    </row>
    <row r="39" spans="1:12" s="26" customFormat="1" ht="13.2" x14ac:dyDescent="0.25">
      <c r="A39" s="31">
        <v>27</v>
      </c>
      <c r="B39" s="31"/>
      <c r="C39" s="32"/>
      <c r="D39" s="32"/>
      <c r="E39" s="32"/>
      <c r="F39" s="32"/>
      <c r="G39" s="88" t="str">
        <f t="shared" si="3"/>
        <v/>
      </c>
      <c r="H39" s="89" t="str">
        <f t="shared" si="4"/>
        <v/>
      </c>
      <c r="I39" s="88" t="str">
        <f t="shared" si="5"/>
        <v/>
      </c>
      <c r="J39" s="33">
        <f>AFP!B55/100*G39</f>
        <v>0</v>
      </c>
    </row>
    <row r="40" spans="1:12" s="26" customFormat="1" ht="0.9" customHeight="1" x14ac:dyDescent="0.25">
      <c r="A40" s="31">
        <v>27</v>
      </c>
      <c r="B40" s="34"/>
      <c r="C40" s="35"/>
      <c r="D40" s="35"/>
      <c r="E40" s="35"/>
      <c r="F40" s="35"/>
      <c r="G40" s="35">
        <f>D40+E40+F40</f>
        <v>0</v>
      </c>
      <c r="H40" s="90">
        <f>E40+F40+G40</f>
        <v>0</v>
      </c>
      <c r="I40" s="35">
        <f>C40-G40</f>
        <v>0</v>
      </c>
      <c r="J40" s="36"/>
    </row>
    <row r="41" spans="1:12" s="26" customFormat="1" ht="13.2" x14ac:dyDescent="0.25">
      <c r="A41" s="31"/>
      <c r="B41" s="91" t="s">
        <v>50</v>
      </c>
      <c r="C41" s="88">
        <f>SUM(C13:C39)</f>
        <v>0</v>
      </c>
      <c r="D41" s="88">
        <f>SUM(D13:D39)</f>
        <v>0</v>
      </c>
      <c r="E41" s="88">
        <f>SUM(E13:E39)</f>
        <v>0</v>
      </c>
      <c r="F41" s="88">
        <f>SUM(F13:F39)</f>
        <v>0</v>
      </c>
      <c r="G41" s="88">
        <f>SUM(G13:G39)</f>
        <v>0</v>
      </c>
      <c r="H41" s="89" t="str">
        <f>IF(G41=0,"0.00%",IF(ISERR(G41/C41),"",G41/C41))</f>
        <v>0.00%</v>
      </c>
      <c r="I41" s="88">
        <f>SUM(I13:I39)</f>
        <v>0</v>
      </c>
      <c r="J41" s="33">
        <f>SUM(J13:J39)</f>
        <v>0</v>
      </c>
      <c r="L41" s="88"/>
    </row>
    <row r="42" spans="1:12" s="26" customFormat="1" ht="12.75" customHeight="1" thickBot="1" x14ac:dyDescent="0.3">
      <c r="A42" s="92"/>
      <c r="B42" s="92"/>
      <c r="C42" s="92"/>
      <c r="D42" s="92"/>
      <c r="E42" s="92"/>
      <c r="F42" s="92"/>
      <c r="G42" s="92"/>
      <c r="H42" s="93"/>
      <c r="I42" s="92"/>
      <c r="J42" s="94"/>
    </row>
    <row r="43" spans="1:12" s="26" customFormat="1" ht="13.2" x14ac:dyDescent="0.25"/>
    <row r="44" spans="1:12" s="26" customFormat="1" ht="13.2" x14ac:dyDescent="0.25"/>
    <row r="45" spans="1:12" s="26" customFormat="1" ht="13.2" x14ac:dyDescent="0.25"/>
  </sheetData>
  <sheetProtection password="8159" sheet="1" objects="1" scenarios="1" formatColumns="0" formatRows="0" insertRows="0" selectLockedCells="1"/>
  <printOptions gridLinesSet="0"/>
  <pageMargins left="0.5" right="0.5" top="0.5" bottom="0.57999999999999996" header="0.5" footer="0.34"/>
  <pageSetup fitToHeight="100"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F68"/>
  <sheetViews>
    <sheetView workbookViewId="0">
      <selection activeCell="E4" sqref="E4:F6"/>
    </sheetView>
  </sheetViews>
  <sheetFormatPr defaultColWidth="9.28515625" defaultRowHeight="12" x14ac:dyDescent="0.25"/>
  <cols>
    <col min="1" max="1" width="48.7109375" style="96" customWidth="1"/>
    <col min="2" max="3" width="20.42578125" style="96" customWidth="1"/>
    <col min="4" max="4" width="23.7109375" style="96" customWidth="1"/>
    <col min="5" max="5" width="21.28515625" style="96" customWidth="1"/>
    <col min="6" max="6" width="41.42578125" style="96" customWidth="1"/>
    <col min="7" max="16384" width="9.28515625" style="96"/>
  </cols>
  <sheetData>
    <row r="1" spans="1:6" ht="26.25" customHeight="1" x14ac:dyDescent="0.25">
      <c r="A1" s="195" t="s">
        <v>99</v>
      </c>
      <c r="B1" s="196"/>
      <c r="C1" s="196"/>
      <c r="D1" s="196"/>
      <c r="E1" s="196"/>
      <c r="F1" s="196"/>
    </row>
    <row r="2" spans="1:6" s="98" customFormat="1" ht="13.5" customHeight="1" x14ac:dyDescent="0.2">
      <c r="A2" s="197" t="s">
        <v>51</v>
      </c>
      <c r="B2" s="198"/>
      <c r="C2" s="126"/>
      <c r="D2" s="127"/>
      <c r="E2" s="199" t="s">
        <v>52</v>
      </c>
      <c r="F2" s="200"/>
    </row>
    <row r="3" spans="1:6" s="98" customFormat="1" ht="15" customHeight="1" x14ac:dyDescent="0.2">
      <c r="A3" s="201"/>
      <c r="B3" s="202"/>
      <c r="C3" s="97"/>
      <c r="D3" s="99"/>
      <c r="E3" s="186"/>
      <c r="F3" s="186"/>
    </row>
    <row r="4" spans="1:6" s="98" customFormat="1" ht="11.4" x14ac:dyDescent="0.2">
      <c r="A4" s="201"/>
      <c r="B4" s="202"/>
      <c r="C4" s="97"/>
      <c r="D4" s="99"/>
      <c r="E4" s="191"/>
      <c r="F4" s="203"/>
    </row>
    <row r="5" spans="1:6" s="98" customFormat="1" ht="11.4" x14ac:dyDescent="0.2">
      <c r="A5" s="201" t="s">
        <v>53</v>
      </c>
      <c r="B5" s="202"/>
      <c r="C5" s="97"/>
      <c r="D5" s="99"/>
      <c r="E5" s="204"/>
      <c r="F5" s="204"/>
    </row>
    <row r="6" spans="1:6" s="98" customFormat="1" thickBot="1" x14ac:dyDescent="0.25">
      <c r="A6" s="100" t="s">
        <v>54</v>
      </c>
      <c r="B6" s="101"/>
      <c r="C6" s="102"/>
      <c r="D6" s="99"/>
      <c r="E6" s="204"/>
      <c r="F6" s="204"/>
    </row>
    <row r="7" spans="1:6" s="98" customFormat="1" thickBot="1" x14ac:dyDescent="0.25">
      <c r="A7" s="103"/>
      <c r="B7" s="103"/>
      <c r="C7" s="103"/>
      <c r="D7" s="104"/>
      <c r="E7" s="104"/>
      <c r="F7" s="104"/>
    </row>
    <row r="8" spans="1:6" s="105" customFormat="1" ht="32.25" customHeight="1" thickBot="1" x14ac:dyDescent="0.3">
      <c r="A8" s="128" t="s">
        <v>55</v>
      </c>
      <c r="B8" s="129" t="s">
        <v>56</v>
      </c>
      <c r="C8" s="130" t="s">
        <v>57</v>
      </c>
      <c r="D8" s="131" t="s">
        <v>58</v>
      </c>
      <c r="E8" s="132" t="s">
        <v>59</v>
      </c>
      <c r="F8" s="132" t="s">
        <v>60</v>
      </c>
    </row>
    <row r="9" spans="1:6" s="98" customFormat="1" ht="13.5" customHeight="1" x14ac:dyDescent="0.2">
      <c r="A9" s="106"/>
      <c r="B9" s="107"/>
      <c r="C9" s="133"/>
      <c r="D9" s="107"/>
      <c r="E9" s="107"/>
      <c r="F9" s="107"/>
    </row>
    <row r="10" spans="1:6" s="98" customFormat="1" ht="14.1" customHeight="1" x14ac:dyDescent="0.2">
      <c r="A10" s="108"/>
      <c r="B10" s="109"/>
      <c r="C10" s="134"/>
      <c r="D10" s="109"/>
      <c r="E10" s="109"/>
      <c r="F10" s="109"/>
    </row>
    <row r="11" spans="1:6" s="98" customFormat="1" ht="14.1" customHeight="1" thickBot="1" x14ac:dyDescent="0.25">
      <c r="A11" s="110"/>
      <c r="B11" s="111"/>
      <c r="C11" s="135"/>
      <c r="D11" s="111"/>
      <c r="E11" s="111"/>
      <c r="F11" s="111"/>
    </row>
    <row r="12" spans="1:6" s="98" customFormat="1" ht="14.1" customHeight="1" thickTop="1" x14ac:dyDescent="0.2">
      <c r="A12" s="112"/>
      <c r="B12" s="113"/>
      <c r="C12" s="136"/>
      <c r="D12" s="113"/>
      <c r="E12" s="113"/>
      <c r="F12" s="113"/>
    </row>
    <row r="13" spans="1:6" s="98" customFormat="1" ht="14.1" customHeight="1" x14ac:dyDescent="0.2">
      <c r="A13" s="108"/>
      <c r="B13" s="114"/>
      <c r="C13" s="137"/>
      <c r="D13" s="114"/>
      <c r="E13" s="114"/>
      <c r="F13" s="114"/>
    </row>
    <row r="14" spans="1:6" s="98" customFormat="1" ht="14.1" customHeight="1" thickBot="1" x14ac:dyDescent="0.25">
      <c r="A14" s="110"/>
      <c r="B14" s="115"/>
      <c r="C14" s="138"/>
      <c r="D14" s="115"/>
      <c r="E14" s="115"/>
      <c r="F14" s="115"/>
    </row>
    <row r="15" spans="1:6" s="98" customFormat="1" ht="14.1" customHeight="1" thickTop="1" x14ac:dyDescent="0.2">
      <c r="A15" s="106"/>
      <c r="B15" s="113"/>
      <c r="C15" s="136"/>
      <c r="D15" s="113"/>
      <c r="E15" s="113"/>
      <c r="F15" s="113"/>
    </row>
    <row r="16" spans="1:6" s="98" customFormat="1" ht="14.1" customHeight="1" x14ac:dyDescent="0.2">
      <c r="A16" s="108"/>
      <c r="B16" s="114"/>
      <c r="C16" s="137"/>
      <c r="D16" s="114"/>
      <c r="E16" s="114"/>
      <c r="F16" s="114"/>
    </row>
    <row r="17" spans="1:6" s="98" customFormat="1" ht="14.1" customHeight="1" thickBot="1" x14ac:dyDescent="0.25">
      <c r="A17" s="110"/>
      <c r="B17" s="115"/>
      <c r="C17" s="138"/>
      <c r="D17" s="115"/>
      <c r="E17" s="115"/>
      <c r="F17" s="115"/>
    </row>
    <row r="18" spans="1:6" s="98" customFormat="1" ht="14.1" customHeight="1" thickTop="1" x14ac:dyDescent="0.2">
      <c r="A18" s="106"/>
      <c r="B18" s="113"/>
      <c r="C18" s="136"/>
      <c r="D18" s="113"/>
      <c r="E18" s="113"/>
      <c r="F18" s="113"/>
    </row>
    <row r="19" spans="1:6" s="98" customFormat="1" ht="14.1" customHeight="1" x14ac:dyDescent="0.2">
      <c r="A19" s="108"/>
      <c r="B19" s="114"/>
      <c r="C19" s="137"/>
      <c r="D19" s="114"/>
      <c r="E19" s="114"/>
      <c r="F19" s="114"/>
    </row>
    <row r="20" spans="1:6" s="98" customFormat="1" ht="14.1" customHeight="1" thickBot="1" x14ac:dyDescent="0.25">
      <c r="A20" s="110"/>
      <c r="B20" s="115"/>
      <c r="C20" s="138"/>
      <c r="D20" s="115"/>
      <c r="E20" s="115"/>
      <c r="F20" s="115"/>
    </row>
    <row r="21" spans="1:6" s="98" customFormat="1" ht="14.1" customHeight="1" thickTop="1" x14ac:dyDescent="0.2">
      <c r="A21" s="106"/>
      <c r="B21" s="113"/>
      <c r="C21" s="136"/>
      <c r="D21" s="113"/>
      <c r="E21" s="113"/>
      <c r="F21" s="113"/>
    </row>
    <row r="22" spans="1:6" s="98" customFormat="1" ht="14.1" customHeight="1" x14ac:dyDescent="0.2">
      <c r="A22" s="108"/>
      <c r="B22" s="114"/>
      <c r="C22" s="137"/>
      <c r="D22" s="114"/>
      <c r="E22" s="114"/>
      <c r="F22" s="114"/>
    </row>
    <row r="23" spans="1:6" s="98" customFormat="1" ht="14.1" customHeight="1" thickBot="1" x14ac:dyDescent="0.25">
      <c r="A23" s="110"/>
      <c r="B23" s="115"/>
      <c r="C23" s="138"/>
      <c r="D23" s="115"/>
      <c r="E23" s="115"/>
      <c r="F23" s="115"/>
    </row>
    <row r="24" spans="1:6" ht="14.1" customHeight="1" thickTop="1" x14ac:dyDescent="0.25">
      <c r="A24" s="116"/>
      <c r="B24" s="117"/>
      <c r="C24" s="139"/>
      <c r="D24" s="117"/>
      <c r="E24" s="117"/>
      <c r="F24" s="117"/>
    </row>
    <row r="25" spans="1:6" ht="14.1" customHeight="1" x14ac:dyDescent="0.25">
      <c r="A25" s="140"/>
      <c r="B25" s="114"/>
      <c r="C25" s="137"/>
      <c r="D25" s="114"/>
      <c r="E25" s="114"/>
      <c r="F25" s="114"/>
    </row>
    <row r="26" spans="1:6" ht="14.1" customHeight="1" thickBot="1" x14ac:dyDescent="0.3">
      <c r="A26" s="141"/>
      <c r="B26" s="142"/>
      <c r="C26" s="143"/>
      <c r="D26" s="142"/>
      <c r="E26" s="142"/>
      <c r="F26" s="142"/>
    </row>
    <row r="27" spans="1:6" ht="14.1" customHeight="1" x14ac:dyDescent="0.25">
      <c r="A27" s="144"/>
      <c r="B27" s="119"/>
      <c r="C27" s="145"/>
      <c r="D27" s="119"/>
      <c r="E27" s="119"/>
      <c r="F27" s="119"/>
    </row>
    <row r="28" spans="1:6" ht="14.1" customHeight="1" x14ac:dyDescent="0.25">
      <c r="A28" s="146"/>
      <c r="B28" s="114"/>
      <c r="C28" s="137"/>
      <c r="D28" s="114"/>
      <c r="E28" s="114"/>
      <c r="F28" s="114"/>
    </row>
    <row r="29" spans="1:6" ht="14.1" customHeight="1" thickBot="1" x14ac:dyDescent="0.3">
      <c r="A29" s="110"/>
      <c r="B29" s="115"/>
      <c r="C29" s="138"/>
      <c r="D29" s="115"/>
      <c r="E29" s="115"/>
      <c r="F29" s="115"/>
    </row>
    <row r="30" spans="1:6" s="98" customFormat="1" ht="33" customHeight="1" thickTop="1" x14ac:dyDescent="0.25">
      <c r="A30" s="116"/>
      <c r="B30" s="117"/>
      <c r="C30" s="139"/>
      <c r="D30" s="117"/>
      <c r="E30" s="117"/>
      <c r="F30" s="117"/>
    </row>
    <row r="31" spans="1:6" s="98" customFormat="1" x14ac:dyDescent="0.25">
      <c r="A31" s="118"/>
      <c r="B31" s="121"/>
      <c r="C31" s="147"/>
      <c r="D31" s="121"/>
      <c r="E31" s="121"/>
      <c r="F31" s="121"/>
    </row>
    <row r="32" spans="1:6" s="98" customFormat="1" ht="12.6" thickBot="1" x14ac:dyDescent="0.3">
      <c r="A32" s="120"/>
      <c r="B32" s="122"/>
      <c r="C32" s="148"/>
      <c r="D32" s="122"/>
      <c r="E32" s="122"/>
      <c r="F32" s="122"/>
    </row>
    <row r="33" spans="1:6" s="98" customFormat="1" ht="12.6" thickTop="1" x14ac:dyDescent="0.25">
      <c r="A33" s="149"/>
      <c r="B33" s="121"/>
      <c r="C33" s="147"/>
      <c r="D33" s="121"/>
      <c r="E33" s="121"/>
      <c r="F33" s="121"/>
    </row>
    <row r="34" spans="1:6" s="98" customFormat="1" x14ac:dyDescent="0.25">
      <c r="A34" s="118"/>
      <c r="B34" s="121"/>
      <c r="C34" s="147"/>
      <c r="D34" s="121"/>
      <c r="E34" s="121"/>
      <c r="F34" s="121"/>
    </row>
    <row r="35" spans="1:6" s="98" customFormat="1" ht="12.6" thickBot="1" x14ac:dyDescent="0.3">
      <c r="A35" s="120"/>
      <c r="B35" s="122"/>
      <c r="C35" s="148"/>
      <c r="D35" s="122"/>
      <c r="E35" s="122"/>
      <c r="F35" s="122"/>
    </row>
    <row r="36" spans="1:6" s="98" customFormat="1" ht="12.6" thickTop="1" x14ac:dyDescent="0.25">
      <c r="A36" s="193" t="s">
        <v>61</v>
      </c>
      <c r="B36" s="194"/>
      <c r="C36" s="194"/>
      <c r="D36" s="194"/>
      <c r="E36" s="194"/>
      <c r="F36" s="194"/>
    </row>
    <row r="37" spans="1:6" x14ac:dyDescent="0.25">
      <c r="A37" s="185"/>
      <c r="B37" s="185"/>
      <c r="C37" s="185"/>
      <c r="D37" s="185"/>
      <c r="E37" s="185"/>
      <c r="F37" s="185"/>
    </row>
    <row r="38" spans="1:6" x14ac:dyDescent="0.25">
      <c r="A38" s="123" t="s">
        <v>62</v>
      </c>
      <c r="B38" s="186"/>
      <c r="C38" s="186"/>
      <c r="D38" s="186"/>
      <c r="E38" s="123" t="s">
        <v>63</v>
      </c>
      <c r="F38" s="124"/>
    </row>
    <row r="39" spans="1:6" x14ac:dyDescent="0.25">
      <c r="A39" s="187" t="s">
        <v>64</v>
      </c>
      <c r="B39" s="189"/>
      <c r="C39" s="189"/>
      <c r="D39" s="188"/>
      <c r="E39" s="188"/>
      <c r="F39" s="191"/>
    </row>
    <row r="40" spans="1:6" x14ac:dyDescent="0.25">
      <c r="A40" s="188"/>
      <c r="B40" s="190"/>
      <c r="C40" s="190"/>
      <c r="D40" s="190"/>
      <c r="E40" s="190"/>
      <c r="F40" s="188"/>
    </row>
    <row r="41" spans="1:6" x14ac:dyDescent="0.25">
      <c r="A41" s="98"/>
      <c r="B41" s="192" t="s">
        <v>100</v>
      </c>
      <c r="C41" s="192"/>
      <c r="D41" s="192"/>
      <c r="E41" s="192"/>
      <c r="F41" s="188"/>
    </row>
    <row r="42" spans="1:6" x14ac:dyDescent="0.25">
      <c r="A42" s="98"/>
      <c r="B42" s="185"/>
      <c r="C42" s="185"/>
      <c r="D42" s="185"/>
      <c r="E42" s="185"/>
      <c r="F42" s="188"/>
    </row>
    <row r="43" spans="1:6" x14ac:dyDescent="0.25">
      <c r="A43" s="125"/>
      <c r="B43" s="125"/>
      <c r="C43" s="125"/>
      <c r="D43" s="125"/>
      <c r="E43" s="125"/>
      <c r="F43" s="125"/>
    </row>
    <row r="44" spans="1:6" x14ac:dyDescent="0.25">
      <c r="A44" s="125"/>
      <c r="B44" s="125"/>
      <c r="C44" s="125"/>
      <c r="D44" s="125"/>
      <c r="E44" s="125"/>
      <c r="F44" s="125"/>
    </row>
    <row r="45" spans="1:6" x14ac:dyDescent="0.25">
      <c r="A45" s="125"/>
      <c r="B45" s="125"/>
      <c r="C45" s="125"/>
      <c r="D45" s="125"/>
      <c r="E45" s="125"/>
      <c r="F45" s="125"/>
    </row>
    <row r="46" spans="1:6" x14ac:dyDescent="0.25">
      <c r="A46" s="125"/>
      <c r="B46" s="125"/>
      <c r="C46" s="125"/>
      <c r="D46" s="125"/>
      <c r="E46" s="125"/>
      <c r="F46" s="125"/>
    </row>
    <row r="47" spans="1:6" x14ac:dyDescent="0.25">
      <c r="A47" s="125"/>
      <c r="B47" s="125"/>
      <c r="C47" s="125"/>
      <c r="D47" s="125"/>
      <c r="E47" s="125"/>
      <c r="F47" s="125"/>
    </row>
    <row r="48" spans="1:6" x14ac:dyDescent="0.25">
      <c r="A48" s="125"/>
      <c r="B48" s="125"/>
      <c r="C48" s="125"/>
      <c r="D48" s="125"/>
      <c r="E48" s="125"/>
      <c r="F48" s="125"/>
    </row>
    <row r="49" spans="1:6" x14ac:dyDescent="0.25">
      <c r="A49" s="125"/>
      <c r="B49" s="125"/>
      <c r="C49" s="125"/>
      <c r="D49" s="125"/>
      <c r="E49" s="125"/>
      <c r="F49" s="125"/>
    </row>
    <row r="50" spans="1:6" x14ac:dyDescent="0.25">
      <c r="A50" s="125"/>
      <c r="B50" s="125"/>
      <c r="C50" s="125"/>
      <c r="D50" s="125"/>
      <c r="E50" s="125"/>
      <c r="F50" s="125"/>
    </row>
    <row r="51" spans="1:6" x14ac:dyDescent="0.25">
      <c r="A51" s="125"/>
      <c r="B51" s="125"/>
      <c r="C51" s="125"/>
      <c r="D51" s="125"/>
      <c r="E51" s="125"/>
      <c r="F51" s="125"/>
    </row>
    <row r="52" spans="1:6" x14ac:dyDescent="0.25">
      <c r="A52" s="125"/>
      <c r="B52" s="125"/>
      <c r="C52" s="125"/>
      <c r="D52" s="125"/>
      <c r="E52" s="125"/>
      <c r="F52" s="125"/>
    </row>
    <row r="53" spans="1:6" x14ac:dyDescent="0.25">
      <c r="A53" s="125"/>
      <c r="B53" s="125"/>
      <c r="C53" s="125"/>
      <c r="D53" s="125"/>
      <c r="E53" s="125"/>
      <c r="F53" s="125"/>
    </row>
    <row r="54" spans="1:6" x14ac:dyDescent="0.25">
      <c r="A54" s="125"/>
      <c r="B54" s="125"/>
      <c r="C54" s="125"/>
      <c r="D54" s="125"/>
      <c r="E54" s="125"/>
      <c r="F54" s="125"/>
    </row>
    <row r="55" spans="1:6" x14ac:dyDescent="0.25">
      <c r="A55" s="125"/>
      <c r="B55" s="125"/>
      <c r="C55" s="125"/>
      <c r="D55" s="125"/>
      <c r="E55" s="125"/>
      <c r="F55" s="125"/>
    </row>
    <row r="56" spans="1:6" x14ac:dyDescent="0.25">
      <c r="A56" s="125"/>
      <c r="B56" s="125"/>
      <c r="C56" s="125"/>
      <c r="D56" s="125"/>
      <c r="E56" s="125"/>
      <c r="F56" s="125"/>
    </row>
    <row r="57" spans="1:6" x14ac:dyDescent="0.25">
      <c r="A57" s="125"/>
      <c r="B57" s="125"/>
      <c r="C57" s="125"/>
      <c r="D57" s="125"/>
      <c r="E57" s="125"/>
      <c r="F57" s="125"/>
    </row>
    <row r="58" spans="1:6" x14ac:dyDescent="0.25">
      <c r="A58" s="125"/>
      <c r="B58" s="125"/>
      <c r="C58" s="125"/>
      <c r="D58" s="125"/>
      <c r="E58" s="125"/>
      <c r="F58" s="125"/>
    </row>
    <row r="59" spans="1:6" x14ac:dyDescent="0.25">
      <c r="A59" s="125"/>
      <c r="B59" s="125"/>
      <c r="C59" s="125"/>
      <c r="D59" s="125"/>
      <c r="E59" s="125"/>
      <c r="F59" s="125"/>
    </row>
    <row r="60" spans="1:6" x14ac:dyDescent="0.25">
      <c r="A60" s="125"/>
      <c r="B60" s="125"/>
      <c r="C60" s="125"/>
      <c r="D60" s="125"/>
      <c r="E60" s="125"/>
      <c r="F60" s="125"/>
    </row>
    <row r="61" spans="1:6" x14ac:dyDescent="0.25">
      <c r="A61" s="125"/>
      <c r="B61" s="125"/>
      <c r="C61" s="125"/>
      <c r="D61" s="125"/>
      <c r="E61" s="125"/>
      <c r="F61" s="125"/>
    </row>
    <row r="62" spans="1:6" x14ac:dyDescent="0.25">
      <c r="A62" s="125"/>
      <c r="B62" s="125"/>
      <c r="C62" s="125"/>
      <c r="D62" s="125"/>
      <c r="E62" s="125"/>
      <c r="F62" s="125"/>
    </row>
    <row r="63" spans="1:6" x14ac:dyDescent="0.25">
      <c r="A63" s="125"/>
      <c r="B63" s="125"/>
      <c r="C63" s="125"/>
      <c r="D63" s="125"/>
      <c r="E63" s="125"/>
      <c r="F63" s="125"/>
    </row>
    <row r="64" spans="1:6" x14ac:dyDescent="0.25">
      <c r="A64" s="125"/>
      <c r="B64" s="125"/>
      <c r="C64" s="125"/>
      <c r="D64" s="125"/>
      <c r="E64" s="125"/>
      <c r="F64" s="125"/>
    </row>
    <row r="65" spans="1:6" x14ac:dyDescent="0.25">
      <c r="A65" s="125"/>
      <c r="B65" s="125"/>
      <c r="C65" s="125"/>
      <c r="D65" s="125"/>
      <c r="E65" s="125"/>
      <c r="F65" s="125"/>
    </row>
    <row r="66" spans="1:6" x14ac:dyDescent="0.25">
      <c r="A66" s="125"/>
      <c r="B66" s="125"/>
      <c r="C66" s="125"/>
      <c r="D66" s="125"/>
      <c r="E66" s="125"/>
      <c r="F66" s="125"/>
    </row>
    <row r="67" spans="1:6" x14ac:dyDescent="0.25">
      <c r="A67" s="125"/>
      <c r="B67" s="125"/>
      <c r="C67" s="125"/>
      <c r="D67" s="125"/>
      <c r="E67" s="125"/>
      <c r="F67" s="125"/>
    </row>
    <row r="68" spans="1:6" x14ac:dyDescent="0.25">
      <c r="A68" s="125"/>
      <c r="B68" s="125"/>
      <c r="C68" s="125"/>
      <c r="D68" s="125"/>
      <c r="E68" s="125"/>
      <c r="F68" s="125"/>
    </row>
  </sheetData>
  <sheetProtection password="8159" sheet="1" objects="1" scenarios="1" formatColumns="0" formatRows="0" insertRows="0" selectLockedCells="1"/>
  <mergeCells count="16">
    <mergeCell ref="A36:F36"/>
    <mergeCell ref="A1:F1"/>
    <mergeCell ref="A2:B2"/>
    <mergeCell ref="E2:F2"/>
    <mergeCell ref="A3:B3"/>
    <mergeCell ref="E3:F3"/>
    <mergeCell ref="A4:B4"/>
    <mergeCell ref="E4:F6"/>
    <mergeCell ref="A5:B5"/>
    <mergeCell ref="A37:F37"/>
    <mergeCell ref="B38:D38"/>
    <mergeCell ref="A39:A40"/>
    <mergeCell ref="B39:E40"/>
    <mergeCell ref="F39:F42"/>
    <mergeCell ref="B41:E41"/>
    <mergeCell ref="B42:E42"/>
  </mergeCells>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4:L60"/>
  <sheetViews>
    <sheetView showGridLines="0" topLeftCell="A43" zoomScaleNormal="100" workbookViewId="0">
      <selection activeCell="B71" sqref="B71"/>
    </sheetView>
  </sheetViews>
  <sheetFormatPr defaultRowHeight="12" x14ac:dyDescent="0.25"/>
  <cols>
    <col min="1" max="1" width="19.42578125" customWidth="1"/>
  </cols>
  <sheetData>
    <row r="4" spans="1:12" ht="18" x14ac:dyDescent="0.25">
      <c r="A4" s="163" t="s">
        <v>109</v>
      </c>
      <c r="B4" s="162"/>
      <c r="C4" s="162"/>
      <c r="D4" s="162"/>
      <c r="E4" s="162"/>
      <c r="F4" s="162"/>
      <c r="G4" s="162"/>
      <c r="H4" s="162"/>
      <c r="I4" s="162"/>
      <c r="J4" s="162"/>
      <c r="K4" s="162"/>
      <c r="L4" s="162"/>
    </row>
    <row r="6" spans="1:12" ht="14.4" x14ac:dyDescent="0.3">
      <c r="A6" s="164" t="s">
        <v>110</v>
      </c>
    </row>
    <row r="7" spans="1:12" ht="14.4" x14ac:dyDescent="0.3">
      <c r="A7" s="164" t="s">
        <v>111</v>
      </c>
    </row>
    <row r="8" spans="1:12" ht="14.4" x14ac:dyDescent="0.3">
      <c r="A8" s="164" t="s">
        <v>112</v>
      </c>
    </row>
    <row r="9" spans="1:12" ht="14.4" x14ac:dyDescent="0.3">
      <c r="A9" s="164" t="s">
        <v>113</v>
      </c>
    </row>
    <row r="11" spans="1:12" ht="14.4" x14ac:dyDescent="0.3">
      <c r="A11" s="165" t="s">
        <v>115</v>
      </c>
      <c r="B11" s="170"/>
      <c r="C11" s="171"/>
      <c r="D11" s="171"/>
    </row>
    <row r="12" spans="1:12" ht="14.4" x14ac:dyDescent="0.3">
      <c r="A12" s="165"/>
      <c r="B12" s="175"/>
      <c r="C12" s="178"/>
      <c r="D12" s="178"/>
    </row>
    <row r="13" spans="1:12" ht="14.4" x14ac:dyDescent="0.3">
      <c r="A13" s="165" t="s">
        <v>114</v>
      </c>
      <c r="B13" s="170"/>
      <c r="C13" s="177"/>
      <c r="D13" s="177"/>
    </row>
    <row r="14" spans="1:12" ht="14.4" x14ac:dyDescent="0.3">
      <c r="A14" s="165"/>
      <c r="B14" s="175"/>
      <c r="C14" s="176"/>
      <c r="D14" s="176"/>
    </row>
    <row r="15" spans="1:12" ht="14.4" x14ac:dyDescent="0.3">
      <c r="B15" s="170"/>
      <c r="C15" s="170"/>
      <c r="D15" s="170"/>
    </row>
    <row r="17" spans="1:2" ht="14.4" x14ac:dyDescent="0.3">
      <c r="A17" s="165" t="s">
        <v>116</v>
      </c>
    </row>
    <row r="19" spans="1:2" ht="14.4" x14ac:dyDescent="0.3">
      <c r="B19" s="164" t="s">
        <v>117</v>
      </c>
    </row>
    <row r="20" spans="1:2" ht="14.4" x14ac:dyDescent="0.3">
      <c r="B20" s="164" t="s">
        <v>118</v>
      </c>
    </row>
    <row r="21" spans="1:2" ht="14.4" x14ac:dyDescent="0.3">
      <c r="B21" s="164" t="s">
        <v>119</v>
      </c>
    </row>
    <row r="23" spans="1:2" ht="14.4" x14ac:dyDescent="0.3">
      <c r="B23" s="164" t="s">
        <v>120</v>
      </c>
    </row>
    <row r="24" spans="1:2" ht="14.4" x14ac:dyDescent="0.3">
      <c r="B24" s="164" t="s">
        <v>121</v>
      </c>
    </row>
    <row r="25" spans="1:2" ht="14.4" x14ac:dyDescent="0.3">
      <c r="B25" s="164" t="s">
        <v>122</v>
      </c>
    </row>
    <row r="27" spans="1:2" ht="14.4" x14ac:dyDescent="0.25">
      <c r="B27" s="166" t="s">
        <v>123</v>
      </c>
    </row>
    <row r="28" spans="1:2" ht="14.4" x14ac:dyDescent="0.25">
      <c r="B28" s="166"/>
    </row>
    <row r="29" spans="1:2" ht="14.4" x14ac:dyDescent="0.25">
      <c r="B29" s="167" t="s">
        <v>124</v>
      </c>
    </row>
    <row r="30" spans="1:2" ht="14.4" x14ac:dyDescent="0.25">
      <c r="B30" s="167"/>
    </row>
    <row r="31" spans="1:2" ht="14.4" x14ac:dyDescent="0.25">
      <c r="B31" s="167" t="s">
        <v>125</v>
      </c>
    </row>
    <row r="32" spans="1:2" ht="14.4" x14ac:dyDescent="0.25">
      <c r="B32" s="167"/>
    </row>
    <row r="33" spans="1:4" ht="14.4" x14ac:dyDescent="0.25">
      <c r="B33" s="167" t="s">
        <v>139</v>
      </c>
    </row>
    <row r="35" spans="1:4" ht="14.4" x14ac:dyDescent="0.3">
      <c r="B35" s="164" t="s">
        <v>126</v>
      </c>
    </row>
    <row r="36" spans="1:4" ht="14.4" x14ac:dyDescent="0.3">
      <c r="B36" s="164" t="s">
        <v>127</v>
      </c>
    </row>
    <row r="38" spans="1:4" ht="14.4" x14ac:dyDescent="0.3">
      <c r="B38" s="164" t="s">
        <v>123</v>
      </c>
    </row>
    <row r="39" spans="1:4" ht="14.4" x14ac:dyDescent="0.3">
      <c r="B39" s="164"/>
    </row>
    <row r="40" spans="1:4" ht="14.4" x14ac:dyDescent="0.25">
      <c r="B40" s="166" t="s">
        <v>128</v>
      </c>
    </row>
    <row r="42" spans="1:4" ht="14.4" x14ac:dyDescent="0.25">
      <c r="A42" s="166" t="s">
        <v>136</v>
      </c>
      <c r="B42" s="172"/>
      <c r="C42" s="172"/>
      <c r="D42" s="172"/>
    </row>
    <row r="43" spans="1:4" ht="14.4" x14ac:dyDescent="0.25">
      <c r="A43" s="166"/>
    </row>
    <row r="44" spans="1:4" ht="14.4" x14ac:dyDescent="0.25">
      <c r="A44" s="166" t="s">
        <v>137</v>
      </c>
      <c r="B44" s="172"/>
      <c r="C44" s="172"/>
      <c r="D44" s="172"/>
    </row>
    <row r="45" spans="1:4" ht="14.4" x14ac:dyDescent="0.25">
      <c r="A45" s="166"/>
      <c r="B45" s="173"/>
      <c r="C45" s="173"/>
      <c r="D45" s="173"/>
    </row>
    <row r="46" spans="1:4" ht="14.4" x14ac:dyDescent="0.3">
      <c r="A46" s="164" t="s">
        <v>138</v>
      </c>
      <c r="B46" s="172"/>
      <c r="C46" s="172"/>
      <c r="D46" s="172"/>
    </row>
    <row r="47" spans="1:4" ht="14.4" x14ac:dyDescent="0.3">
      <c r="A47" s="164"/>
      <c r="B47" s="173"/>
      <c r="C47" s="173"/>
      <c r="D47" s="173"/>
    </row>
    <row r="48" spans="1:4" ht="14.4" x14ac:dyDescent="0.3">
      <c r="A48" s="164" t="s">
        <v>129</v>
      </c>
      <c r="B48" s="172"/>
      <c r="C48" s="172"/>
      <c r="D48" s="172"/>
    </row>
    <row r="49" spans="1:12" ht="14.4" x14ac:dyDescent="0.3">
      <c r="A49" s="164"/>
      <c r="B49" s="168"/>
      <c r="C49" s="169"/>
      <c r="D49" s="169"/>
    </row>
    <row r="50" spans="1:12" ht="14.4" x14ac:dyDescent="0.3">
      <c r="A50" s="164" t="s">
        <v>130</v>
      </c>
      <c r="B50" s="172"/>
      <c r="C50" s="172"/>
      <c r="D50" s="172"/>
    </row>
    <row r="51" spans="1:12" ht="14.4" x14ac:dyDescent="0.3">
      <c r="A51" s="164"/>
      <c r="B51" s="174"/>
      <c r="C51" s="174"/>
      <c r="D51" s="174"/>
    </row>
    <row r="52" spans="1:12" x14ac:dyDescent="0.25">
      <c r="B52" s="172"/>
      <c r="C52" s="172"/>
      <c r="D52" s="172"/>
    </row>
    <row r="54" spans="1:12" ht="14.4" x14ac:dyDescent="0.3">
      <c r="A54" s="164" t="s">
        <v>131</v>
      </c>
    </row>
    <row r="55" spans="1:12" ht="7.05" customHeight="1" x14ac:dyDescent="0.3">
      <c r="A55" s="164"/>
    </row>
    <row r="56" spans="1:12" ht="14.4" x14ac:dyDescent="0.3">
      <c r="A56" s="164" t="s">
        <v>132</v>
      </c>
      <c r="L56" s="166" t="s">
        <v>135</v>
      </c>
    </row>
    <row r="57" spans="1:12" ht="7.05" customHeight="1" x14ac:dyDescent="0.3">
      <c r="A57" s="164"/>
      <c r="L57" s="166"/>
    </row>
    <row r="58" spans="1:12" ht="14.4" x14ac:dyDescent="0.3">
      <c r="A58" s="164" t="s">
        <v>133</v>
      </c>
    </row>
    <row r="59" spans="1:12" ht="7.05" customHeight="1" x14ac:dyDescent="0.3">
      <c r="A59" s="164"/>
    </row>
    <row r="60" spans="1:12" ht="14.4" x14ac:dyDescent="0.3">
      <c r="A60" s="164" t="s">
        <v>134</v>
      </c>
    </row>
  </sheetData>
  <pageMargins left="0.45" right="0.45" top="0.5" bottom="0.5" header="0.55000000000000004" footer="0.3"/>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0</xdr:col>
                    <xdr:colOff>815340</xdr:colOff>
                    <xdr:row>17</xdr:row>
                    <xdr:rowOff>121920</xdr:rowOff>
                  </from>
                  <to>
                    <xdr:col>1</xdr:col>
                    <xdr:colOff>68580</xdr:colOff>
                    <xdr:row>19</xdr:row>
                    <xdr:rowOff>53340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0</xdr:col>
                    <xdr:colOff>807720</xdr:colOff>
                    <xdr:row>21</xdr:row>
                    <xdr:rowOff>114300</xdr:rowOff>
                  </from>
                  <to>
                    <xdr:col>1</xdr:col>
                    <xdr:colOff>60960</xdr:colOff>
                    <xdr:row>23</xdr:row>
                    <xdr:rowOff>45720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0</xdr:col>
                    <xdr:colOff>807720</xdr:colOff>
                    <xdr:row>25</xdr:row>
                    <xdr:rowOff>91440</xdr:rowOff>
                  </from>
                  <to>
                    <xdr:col>1</xdr:col>
                    <xdr:colOff>30480</xdr:colOff>
                    <xdr:row>27</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AFP</vt:lpstr>
      <vt:lpstr>Cont Sheet</vt:lpstr>
      <vt:lpstr>2nd Tier</vt:lpstr>
      <vt:lpstr>Sales Tax Affidavit</vt:lpstr>
      <vt:lpstr>GRAND</vt:lpstr>
      <vt:lpstr>'Cont Sheet'!Print_Area</vt:lpstr>
      <vt:lpstr>'Cont Sheet'!Print_Area_MI</vt:lpstr>
      <vt:lpstr>'Cont Sheet'!Print_Titles</vt:lpstr>
      <vt:lpstr>'Cont Sheet'!Print_Titles_MI</vt:lpstr>
    </vt:vector>
  </TitlesOfParts>
  <Company>Discovery Computing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L. Wyatt</dc:creator>
  <cp:lastModifiedBy>Angela Rininger</cp:lastModifiedBy>
  <cp:lastPrinted>2019-03-05T21:06:44Z</cp:lastPrinted>
  <dcterms:created xsi:type="dcterms:W3CDTF">2003-05-28T17:18:41Z</dcterms:created>
  <dcterms:modified xsi:type="dcterms:W3CDTF">2019-03-18T20:44:07Z</dcterms:modified>
</cp:coreProperties>
</file>